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825" activeTab="3"/>
  </bookViews>
  <sheets>
    <sheet name="封面" sheetId="1" r:id="rId1"/>
    <sheet name="人员情况表" sheetId="31" r:id="rId2"/>
    <sheet name="资产情况表" sheetId="33" r:id="rId3"/>
    <sheet name="预算调整情况表" sheetId="34" r:id="rId4"/>
  </sheets>
  <definedNames>
    <definedName name="_xlnm.Print_Area" localSheetId="0">封面!$A$1:$A$21</definedName>
    <definedName name="_xlnm.Print_Area" localSheetId="1">人员情况表!$A$1:$BF$19</definedName>
    <definedName name="_xlnm.Print_Titles" localSheetId="0">封面!$1:$8</definedName>
    <definedName name="_xlnm.Print_Titles" localSheetId="1">人员情况表!$1:$9</definedName>
    <definedName name="_xlnm.Print_Area" localSheetId="3">预算调整情况表!$AE$1:$BH$18</definedName>
    <definedName name="_xlnm.Print_Titles" localSheetId="3">预算调整情况表!$1:$7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<sst xmlns="http://schemas.openxmlformats.org/spreadsheetml/2006/main" count="525" uniqueCount="206">
  <si>
    <t>吐鲁番市部门单位改革预算调整表</t>
  </si>
  <si>
    <t xml:space="preserve">               单位名称：吐鲁番市种子管理站</t>
  </si>
  <si>
    <t>显示</t>
  </si>
  <si>
    <t xml:space="preserve"> 报送日期：  2020年9月10日               </t>
  </si>
  <si>
    <t>单位负责人：生艳绯       财务负责人：陈爽       经办人：毕生萍   联系电话：18099951971</t>
  </si>
  <si>
    <t>附表1</t>
  </si>
  <si>
    <t>吐鲁番市部门单位改革人员变动情况表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</si>
  <si>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</si>
  <si>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</si>
  <si>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</si>
  <si>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</si>
  <si>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</si>
  <si>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</si>
  <si>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</si>
  <si>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</si>
  <si>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</si>
  <si>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</si>
  <si>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</si>
  <si>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</si>
  <si>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</si>
  <si>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</si>
  <si>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</si>
  <si>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</si>
  <si>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</si>
  <si>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</si>
  <si>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</si>
  <si>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</si>
  <si>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参照公务员在职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</si>
  <si>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</si>
  <si>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</si>
  <si>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</si>
  <si>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</si>
  <si>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</si>
  <si>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</si>
  <si>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</si>
  <si>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</si>
  <si>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</si>
  <si>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</si>
  <si>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</si>
  <si>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</si>
  <si>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</si>
  <si>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</si>
  <si>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</si>
  <si>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</si>
  <si>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</si>
  <si>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</si>
  <si>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3</t>
    </r>
    <r>
      <rPr>
        <sz val="9"/>
        <rFont val="宋体"/>
        <charset val="134"/>
      </rPr>
      <t>=13+14+15</t>
    </r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</si>
  <si>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</si>
  <si>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</si>
  <si>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</si>
  <si>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</si>
  <si>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</si>
  <si>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</si>
  <si>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</si>
  <si>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吐鲁番市种子管理站</t>
  </si>
  <si>
    <t>附表2</t>
  </si>
  <si>
    <t>吐鲁番市部门单位改革资产变动情况表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</si>
  <si>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</si>
  <si>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</si>
  <si>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</si>
  <si>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</si>
  <si>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</si>
  <si>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</si>
  <si>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</si>
  <si>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</si>
  <si>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</si>
  <si>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</si>
  <si>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</si>
  <si>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</si>
  <si>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</si>
  <si>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</si>
  <si>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</si>
  <si>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</si>
  <si>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</si>
  <si>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</si>
  <si>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</si>
  <si>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</si>
  <si>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</si>
  <si>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</si>
  <si>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</si>
  <si>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</si>
  <si>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吐鲁番市党政机构改革部门单位预算调整情况表</t>
  </si>
  <si>
    <t>单位：千元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</si>
  <si>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</si>
  <si>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</si>
  <si>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</si>
  <si>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</si>
  <si>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</si>
  <si>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</si>
  <si>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</si>
  <si>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</si>
  <si>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</si>
  <si>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</si>
  <si>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</si>
  <si>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</si>
  <si>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</si>
  <si>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</si>
  <si>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</si>
  <si>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</si>
  <si>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</si>
  <si>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</si>
  <si>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</si>
  <si>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</si>
  <si>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</si>
  <si>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</si>
  <si>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</si>
  <si>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</si>
  <si>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</si>
  <si>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</si>
  <si>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</si>
  <si>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</si>
  <si>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</si>
  <si>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</si>
  <si>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</si>
  <si>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</si>
  <si>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</si>
  <si>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</si>
  <si>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</si>
  <si>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</si>
  <si>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</si>
  <si>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</si>
  <si>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</si>
  <si>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</si>
  <si>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</si>
  <si>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</si>
  <si>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</si>
  <si>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</si>
  <si>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</si>
  <si>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</si>
  <si>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</si>
  <si>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</si>
  <si>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</si>
  <si>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</si>
  <si>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</si>
  <si>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</si>
  <si>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</si>
  <si>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</si>
  <si>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</si>
  <si>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</si>
  <si>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</si>
  <si>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</si>
  <si>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</si>
  <si>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</si>
  <si>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</si>
  <si>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</si>
  <si>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</si>
  <si>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</si>
  <si>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</si>
  <si>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</si>
  <si>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</si>
  <si>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</si>
  <si>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</si>
  <si>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</si>
  <si>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</si>
  <si>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</si>
  <si>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</si>
  <si>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</si>
  <si>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</si>
  <si>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</si>
  <si>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工资福利支出</t>
  </si>
  <si>
    <t>2130104</t>
  </si>
  <si>
    <t>301</t>
  </si>
  <si>
    <t>项目支出</t>
  </si>
  <si>
    <t>基本工资</t>
  </si>
  <si>
    <t>30101</t>
  </si>
  <si>
    <t>津贴补贴</t>
  </si>
  <si>
    <t>30102</t>
  </si>
  <si>
    <t>机关事业单位基本养老保险</t>
  </si>
  <si>
    <t>2080505</t>
  </si>
  <si>
    <t>30108</t>
  </si>
  <si>
    <t>职工基本医疗保险缴费</t>
  </si>
  <si>
    <t>2101102</t>
  </si>
  <si>
    <t>30110</t>
  </si>
  <si>
    <t>公务员医疗补助缴费</t>
  </si>
  <si>
    <t>2101103</t>
  </si>
  <si>
    <t>30111</t>
  </si>
  <si>
    <t>其他社会保障缴费</t>
  </si>
  <si>
    <t>30112</t>
  </si>
  <si>
    <t>住房公积金</t>
  </si>
  <si>
    <t>2210201</t>
  </si>
  <si>
    <t>30113</t>
  </si>
  <si>
    <t>其他工资福利支出</t>
  </si>
  <si>
    <t>30199</t>
  </si>
  <si>
    <t>商品服务支出</t>
  </si>
  <si>
    <t>302</t>
  </si>
  <si>
    <t>办公费</t>
  </si>
  <si>
    <t>30201</t>
  </si>
  <si>
    <t>水费</t>
  </si>
  <si>
    <t>30205</t>
  </si>
  <si>
    <t>电费</t>
  </si>
  <si>
    <t>30206</t>
  </si>
  <si>
    <t>邮电费</t>
  </si>
  <si>
    <t>30207</t>
  </si>
  <si>
    <t>办公用房取暖费</t>
  </si>
  <si>
    <t>差旅费</t>
  </si>
  <si>
    <t>30211</t>
  </si>
  <si>
    <t>工会经费</t>
  </si>
  <si>
    <t>30228</t>
  </si>
  <si>
    <t>其他商品服务支出</t>
  </si>
  <si>
    <t>公务用车运行维护费</t>
  </si>
  <si>
    <t>30231</t>
  </si>
  <si>
    <t>对个人和家庭补助支出</t>
  </si>
  <si>
    <t>抚恤金</t>
  </si>
  <si>
    <t>其他对个人和家庭补助支出</t>
  </si>
  <si>
    <t>项目支出-执法监管</t>
  </si>
  <si>
    <t>2130110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</si>
</sst>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  <numFmt numFmtId="177" formatCode="0_);[Red]\(0\)"/>
    <numFmt numFmtId="178" formatCode="0.00_);[Red]\(0.00\)"/>
    <numFmt numFmtId="179" formatCode="* #,##0.00;* \-#,##0.00;* &quot;-&quot;??;@"/>
    <numFmt numFmtId="180" formatCode="#,##0.0000"/>
    <numFmt numFmtId="181" formatCode="0.00_ "/>
  </numFmts>
  <fonts count="29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42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3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179" fontId="11" fillId="0" borderId="0" applyFont="0" applyFill="0" applyBorder="0" applyAlignment="0" applyProtection="0"/>
    <xf numFmtId="0" fontId="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14" fillId="25" borderId="20" applyNumberFormat="0" applyFont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1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0" fillId="28" borderId="21" applyNumberFormat="0" applyAlignment="0" applyProtection="0">
      <alignment vertical="center"/>
    </xf>
    <xf numFmtId="0" fontId="28" fillId="28" borderId="16" applyNumberFormat="0" applyAlignment="0" applyProtection="0">
      <alignment vertical="center"/>
    </xf>
    <xf numFmtId="0" fontId="16" fillId="20" borderId="18" applyNumberFormat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/>
    <xf numFmtId="0" fontId="9" fillId="14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179" fontId="11" fillId="0" borderId="0">
      <alignment vertical="top"/>
      <protection locked="0"/>
    </xf>
    <xf numFmtId="0" fontId="0" fillId="0" borderId="0"/>
    <xf numFmtId="0" fontId="14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8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8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8" fontId="0" fillId="4" borderId="1" xfId="23" applyNumberFormat="1" applyFont="1" applyFill="1" applyBorder="1" applyAlignment="1">
      <alignment horizontal="center" vertical="center" wrapText="1"/>
    </xf>
    <xf numFmtId="178" fontId="0" fillId="0" borderId="1" xfId="23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77" fontId="0" fillId="0" borderId="1" xfId="23" applyNumberFormat="1" applyFont="1" applyFill="1" applyBorder="1" applyAlignment="1">
      <alignment horizontal="left" vertical="center" wrapText="1"/>
    </xf>
    <xf numFmtId="178" fontId="0" fillId="3" borderId="1" xfId="0" applyNumberFormat="1" applyFont="1" applyFill="1" applyBorder="1" applyAlignment="1" applyProtection="1">
      <alignment horizontal="center" vertical="center" wrapText="1"/>
    </xf>
    <xf numFmtId="177" fontId="0" fillId="3" borderId="1" xfId="0" applyNumberFormat="1" applyFont="1" applyFill="1" applyBorder="1" applyAlignment="1" applyProtection="1">
      <alignment horizontal="left" vertical="center" wrapText="1"/>
    </xf>
    <xf numFmtId="178" fontId="0" fillId="3" borderId="1" xfId="0" applyNumberFormat="1" applyFont="1" applyFill="1" applyBorder="1" applyAlignment="1" applyProtection="1">
      <alignment horizontal="right" vertical="center" wrapText="1"/>
    </xf>
    <xf numFmtId="178" fontId="0" fillId="3" borderId="1" xfId="0" applyNumberFormat="1" applyFont="1" applyFill="1" applyBorder="1" applyAlignment="1" applyProtection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/>
    <xf numFmtId="0" fontId="0" fillId="0" borderId="1" xfId="0" applyBorder="1"/>
    <xf numFmtId="0" fontId="0" fillId="0" borderId="1" xfId="0" applyBorder="1"/>
    <xf numFmtId="0" fontId="0" fillId="0" borderId="1" xfId="0" applyFont="1" applyFill="1" applyBorder="1"/>
    <xf numFmtId="0" fontId="1" fillId="6" borderId="1" xfId="0" applyNumberFormat="1" applyFont="1" applyFill="1" applyBorder="1" applyAlignment="1">
      <alignment horizontal="center" vertical="center"/>
    </xf>
    <xf numFmtId="0" fontId="0" fillId="7" borderId="1" xfId="0" applyFont="1" applyFill="1" applyBorder="1"/>
    <xf numFmtId="0" fontId="0" fillId="7" borderId="1" xfId="0" applyFont="1" applyFill="1" applyBorder="1" applyAlignment="1">
      <alignment horizontal="center" vertical="center"/>
    </xf>
    <xf numFmtId="0" fontId="0" fillId="7" borderId="1" xfId="0" applyFill="1" applyBorder="1"/>
    <xf numFmtId="0" fontId="2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1" fillId="8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3" xfId="8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7" borderId="6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7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0" xfId="0" applyFont="1" applyFill="1" applyBorder="1" applyAlignment="1">
      <alignment horizontal="centerContinuous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Font="1" applyFill="1" applyBorder="1" applyAlignment="1">
      <alignment horizontal="centerContinuous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8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1" xfId="0" applyFont="1" applyFill="1" applyBorder="1" applyAlignment="1">
      <alignment horizontal="centerContinuous" wrapText="1"/>
    </xf>
    <xf numFmtId="0" fontId="0" fillId="0" borderId="1" xfId="0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7" borderId="0" xfId="0" applyFill="1"/>
    <xf numFmtId="0" fontId="2" fillId="7" borderId="0" xfId="0" applyFont="1" applyFill="1" applyAlignment="1">
      <alignment wrapText="1"/>
    </xf>
    <xf numFmtId="0" fontId="3" fillId="7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7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181" fontId="0" fillId="7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6" fontId="0" fillId="7" borderId="1" xfId="0" applyNumberForma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0" xfId="8" applyNumberFormat="1" applyFont="1" applyAlignment="1">
      <alignment horizontal="right" vertical="center"/>
    </xf>
    <xf numFmtId="0" fontId="0" fillId="7" borderId="0" xfId="8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7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181" fontId="0" fillId="7" borderId="1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3" fillId="0" borderId="0" xfId="0" applyFont="1" applyFill="1"/>
    <xf numFmtId="0" fontId="1" fillId="8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49" fontId="5" fillId="7" borderId="0" xfId="0" applyNumberFormat="1" applyFont="1" applyFill="1" applyAlignment="1" applyProtection="1">
      <alignment horizontal="left" vertical="center"/>
    </xf>
    <xf numFmtId="0" fontId="0" fillId="0" borderId="0" xfId="0" applyFont="1" applyAlignment="1">
      <alignment horizontal="centerContinuous"/>
    </xf>
    <xf numFmtId="0" fontId="6" fillId="0" borderId="0" xfId="0" applyFont="1" applyFill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Continuous"/>
    </xf>
    <xf numFmtId="0" fontId="7" fillId="0" borderId="0" xfId="0" applyFont="1" applyFill="1" applyAlignment="1">
      <alignment horizontal="center" vertical="center"/>
    </xf>
    <xf numFmtId="180" fontId="0" fillId="0" borderId="0" xfId="0" applyNumberFormat="1" applyFont="1" applyFill="1" applyAlignment="1" applyProtection="1"/>
    <xf numFmtId="180" fontId="0" fillId="9" borderId="0" xfId="0" applyNumberFormat="1" applyFont="1" applyFill="1" applyAlignment="1" applyProtection="1"/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" xfId="54"/>
    <cellStyle name="常规 3" xfId="55"/>
    <cellStyle name="常规 4" xfId="56"/>
    <cellStyle name="千位分隔 2" xfId="57"/>
    <cellStyle name="常规 5" xfId="58"/>
    <cellStyle name="常规 7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6"/>
  <sheetViews>
    <sheetView showGridLines="0" showZeros="0" workbookViewId="0">
      <selection activeCell="A13" sqref="A13"/>
    </sheetView>
  </sheetViews>
  <sheetFormatPr defaultColWidth="9" defaultRowHeight="11.25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142.5" customHeight="1" spans="1:1">
      <c r="A5" s="121" t="s">
        <v>0</v>
      </c>
    </row>
    <row r="6" s="3" customFormat="1" ht="12.75" customHeight="1" spans="1:256">
      <c r="A6" s="49"/>
      <c r="BQ6" s="131"/>
      <c r="IV6" s="49"/>
    </row>
    <row r="7" s="3" customFormat="1" ht="12.75" customHeight="1" spans="1:256">
      <c r="A7" s="49"/>
      <c r="BQ7" s="49"/>
      <c r="IV7" s="49"/>
    </row>
    <row r="8" s="3" customFormat="1" ht="12.75" customHeight="1" spans="1:69">
      <c r="A8" s="49"/>
      <c r="BQ8" s="49"/>
    </row>
    <row r="9" s="3" customFormat="1" ht="24" customHeight="1" spans="1:69">
      <c r="A9" s="122" t="s">
        <v>1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BP9" s="49"/>
      <c r="BQ9" s="132" t="s">
        <v>2</v>
      </c>
    </row>
    <row r="10" s="3" customFormat="1" ht="12.75" customHeight="1" spans="1:68">
      <c r="A10" s="122"/>
      <c r="BP10" s="49"/>
    </row>
    <row r="11" s="3" customFormat="1" ht="12.75" customHeight="1" spans="1:68">
      <c r="A11" s="124"/>
      <c r="BO11" s="49"/>
      <c r="BP11" s="49"/>
    </row>
    <row r="12" s="3" customFormat="1" ht="12.75" customHeight="1" spans="1:67">
      <c r="A12" s="124"/>
      <c r="BO12" s="49"/>
    </row>
    <row r="13" s="3" customFormat="1" ht="9.2" customHeight="1" spans="1:67">
      <c r="A13" s="124"/>
      <c r="BN13" s="49"/>
      <c r="BO13" s="49"/>
    </row>
    <row r="14" s="3" customFormat="1" ht="12.75" customHeight="1" spans="1:67">
      <c r="A14" s="124"/>
      <c r="BN14" s="49"/>
      <c r="BO14" s="49"/>
    </row>
    <row r="15" s="3" customFormat="1" ht="409.5" hidden="1" customHeight="1" spans="1:67">
      <c r="A15" s="124"/>
      <c r="BN15" s="49"/>
      <c r="BO15" s="49"/>
    </row>
    <row r="16" s="3" customFormat="1" ht="12.75" customHeight="1" spans="1:66">
      <c r="A16" s="125"/>
      <c r="BN16" s="49"/>
    </row>
    <row r="17" s="3" customFormat="1" ht="40.5" customHeight="1" spans="1:23">
      <c r="A17" s="126" t="s">
        <v>3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</row>
    <row r="18" s="3" customFormat="1" ht="12.75" customHeight="1" spans="1:1">
      <c r="A18" s="127"/>
    </row>
    <row r="19" s="3" customFormat="1" ht="12.75" customHeight="1" spans="1:1">
      <c r="A19" s="127"/>
    </row>
    <row r="20" s="3" customFormat="1" ht="12.75" customHeight="1" spans="1:1">
      <c r="A20" s="127"/>
    </row>
    <row r="21" s="3" customFormat="1" ht="42.75" customHeight="1" spans="1:23">
      <c r="A21" s="128" t="s">
        <v>4</v>
      </c>
      <c r="B21" s="123"/>
      <c r="C21" s="123"/>
      <c r="D21" s="123"/>
      <c r="E21" s="123"/>
      <c r="F21" s="123"/>
      <c r="G21" s="129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</row>
    <row r="22" s="3" customFormat="1" ht="12.75" customHeight="1" spans="1:23">
      <c r="A22" s="130"/>
      <c r="B22" s="123"/>
      <c r="C22" s="123"/>
      <c r="D22" s="123"/>
      <c r="E22" s="123"/>
      <c r="F22" s="123"/>
      <c r="G22" s="129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</row>
    <row r="23" s="3" customFormat="1" ht="12.75" customHeight="1" spans="1:23">
      <c r="A23" s="130"/>
      <c r="B23" s="123"/>
      <c r="C23" s="123"/>
      <c r="D23" s="123"/>
      <c r="E23" s="123"/>
      <c r="F23" s="123"/>
      <c r="G23" s="129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</row>
    <row r="24" s="3" customFormat="1" ht="12.75" customHeight="1" spans="1:1">
      <c r="A24" s="49"/>
    </row>
    <row r="25" s="3" customFormat="1" ht="12.75" customHeight="1" spans="1:1">
      <c r="A25" s="49"/>
    </row>
    <row r="26" s="3" customFormat="1" ht="12.75" customHeight="1" spans="1:1">
      <c r="A26" s="49"/>
    </row>
    <row r="27" s="3" customFormat="1" ht="12.75" customHeight="1" spans="1:1">
      <c r="A27" s="49"/>
    </row>
    <row r="28" s="3" customFormat="1" ht="12.75" customHeight="1" spans="1:1">
      <c r="A28" s="49"/>
    </row>
    <row r="29" s="3" customFormat="1" ht="12.75" customHeight="1" spans="1:1">
      <c r="A29" s="49"/>
    </row>
    <row r="30" s="3" customFormat="1" ht="12.75" customHeight="1"/>
    <row r="31" s="3" customFormat="1" ht="12.75" customHeight="1"/>
    <row r="32" s="3" customFormat="1" ht="12.75" customHeight="1"/>
    <row r="33" s="3" customFormat="1" ht="12.75" customHeight="1"/>
    <row r="34" s="3" customFormat="1" ht="12.75" customHeight="1"/>
    <row r="35" s="3" customFormat="1" ht="12.75" customHeight="1"/>
    <row r="36" s="3" customFormat="1" ht="12.75" customHeight="1" spans="1:1">
      <c r="A36" s="49"/>
    </row>
  </sheetData>
  <sheetProtection formatCells="0" formatColumns="0" formatRows="0"/>
  <mergeCells count="1">
    <mergeCell ref="A9:A10"/>
  </mergeCells>
  <printOptions horizontalCentered="1"/>
  <pageMargins left="0.393055555555556" right="0.393055555555556" top="0" bottom="0" header="0.590277777777778" footer="0.393055555555556"/>
  <pageSetup paperSize="9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H20"/>
  <sheetViews>
    <sheetView showGridLines="0" showZeros="0" topLeftCell="G1" workbookViewId="0">
      <selection activeCell="A8" sqref="A8"/>
    </sheetView>
  </sheetViews>
  <sheetFormatPr defaultColWidth="9" defaultRowHeight="11.25"/>
  <cols>
    <col min="1" max="1" width="10.8333333333333" style="90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11" customWidth="1"/>
    <col min="11" max="11" width="8" customWidth="1"/>
    <col min="12" max="12" width="7.33333333333333" customWidth="1"/>
    <col min="13" max="13" width="13" customWidth="1"/>
    <col min="14" max="15" width="9.16666666666667" customWidth="1"/>
    <col min="16" max="16" width="8.66666666666667" customWidth="1"/>
    <col min="17" max="17" width="9.16666666666667" customWidth="1"/>
    <col min="18" max="18" width="8" customWidth="1"/>
    <col min="19" max="19" width="6.33333333333333" customWidth="1"/>
    <col min="20" max="20" width="6.83333333333333" customWidth="1"/>
    <col min="21" max="21" width="5.83333333333333" customWidth="1"/>
    <col min="22" max="22" width="14" style="90" customWidth="1"/>
    <col min="23" max="23" width="7.83333333333333" customWidth="1"/>
    <col min="24" max="24" width="8.33333333333333" customWidth="1"/>
    <col min="25" max="26" width="7.83333333333333" customWidth="1"/>
    <col min="27" max="28" width="9.16666666666667" customWidth="1"/>
    <col min="29" max="29" width="8.66666666666667" customWidth="1"/>
    <col min="30" max="30" width="13" customWidth="1"/>
    <col min="31" max="31" width="7.83333333333333" customWidth="1"/>
    <col min="32" max="32" width="5.66666666666667" customWidth="1"/>
    <col min="33" max="33" width="6.33333333333333" customWidth="1"/>
    <col min="34" max="34" width="6.66666666666667" customWidth="1"/>
    <col min="35" max="35" width="20.5" style="90" customWidth="1"/>
    <col min="36" max="36" width="9.5" customWidth="1"/>
    <col min="37" max="37" width="8" customWidth="1"/>
    <col min="38" max="40" width="9.16666666666667" customWidth="1"/>
    <col min="41" max="41" width="8.66666666666667" customWidth="1"/>
    <col min="42" max="42" width="9.16666666666667" customWidth="1"/>
    <col min="43" max="43" width="7.83333333333333" customWidth="1"/>
    <col min="44" max="44" width="9.16666666666667" customWidth="1"/>
    <col min="45" max="45" width="7.66666666666667" customWidth="1"/>
    <col min="46" max="46" width="8.16666666666667" customWidth="1"/>
    <col min="47" max="47" width="14" customWidth="1"/>
    <col min="48" max="216" width="9" customWidth="1"/>
  </cols>
  <sheetData>
    <row r="1" ht="15.95" customHeight="1" spans="1:216">
      <c r="A1" s="91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V1" s="91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105" t="s">
        <v>5</v>
      </c>
      <c r="AI1" s="106"/>
      <c r="AJ1" s="50"/>
      <c r="AK1" s="50"/>
      <c r="AL1" s="50"/>
      <c r="AM1" s="50"/>
      <c r="AN1" s="50"/>
      <c r="AO1" s="50"/>
      <c r="AP1" s="50"/>
      <c r="AQ1" s="50"/>
      <c r="AR1" s="50"/>
      <c r="AS1" s="50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105" t="s">
        <v>5</v>
      </c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</row>
    <row r="2" ht="25.5" customHeight="1" spans="1:216">
      <c r="A2" s="92" t="s">
        <v>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 t="s">
        <v>6</v>
      </c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5"/>
      <c r="FS2" s="115"/>
      <c r="FT2" s="115"/>
      <c r="FU2" s="115"/>
      <c r="FV2" s="115"/>
      <c r="FW2" s="115"/>
      <c r="FX2" s="115"/>
      <c r="FY2" s="115"/>
      <c r="FZ2" s="115"/>
      <c r="GA2" s="115"/>
      <c r="GB2" s="115"/>
      <c r="GC2" s="115"/>
      <c r="GD2" s="115"/>
      <c r="GE2" s="115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5"/>
      <c r="HB2" s="115"/>
      <c r="HC2" s="115"/>
      <c r="HD2" s="115"/>
      <c r="HE2" s="115"/>
      <c r="HF2" s="115"/>
      <c r="HG2" s="115"/>
      <c r="HH2" s="115"/>
    </row>
    <row r="3" ht="15" customHeight="1" spans="1:216">
      <c r="A3" s="91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V3" s="91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107" t="s">
        <v>7</v>
      </c>
      <c r="AI3" s="108"/>
      <c r="AJ3" s="50"/>
      <c r="AK3" s="50"/>
      <c r="AL3" s="50"/>
      <c r="AM3" s="50"/>
      <c r="AN3" s="50"/>
      <c r="AO3" s="50"/>
      <c r="AP3" s="50"/>
      <c r="AQ3" s="50"/>
      <c r="AR3" s="50"/>
      <c r="AS3" s="50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107" t="s">
        <v>7</v>
      </c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</row>
    <row r="4" s="86" customFormat="1" ht="21.75" customHeight="1" spans="1:216">
      <c r="A4" s="51" t="s">
        <v>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69" t="s">
        <v>9</v>
      </c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109" t="s">
        <v>10</v>
      </c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13" t="s">
        <v>11</v>
      </c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6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  <c r="HG4" s="117"/>
      <c r="HH4" s="117"/>
    </row>
    <row r="5" s="87" customFormat="1" ht="24" customHeight="1" spans="1:216">
      <c r="A5" s="52" t="s">
        <v>12</v>
      </c>
      <c r="B5" s="93" t="s">
        <v>13</v>
      </c>
      <c r="C5" s="94"/>
      <c r="D5" s="94"/>
      <c r="E5" s="94"/>
      <c r="F5" s="94"/>
      <c r="G5" s="94"/>
      <c r="H5" s="94"/>
      <c r="I5" s="95"/>
      <c r="J5" s="93" t="s">
        <v>14</v>
      </c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52" t="s">
        <v>15</v>
      </c>
      <c r="W5" s="93" t="s">
        <v>16</v>
      </c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52" t="s">
        <v>17</v>
      </c>
      <c r="AJ5" s="85" t="s">
        <v>18</v>
      </c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52" t="s">
        <v>19</v>
      </c>
      <c r="AV5" s="85" t="s">
        <v>20</v>
      </c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8"/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  <c r="FN5" s="118"/>
      <c r="FO5" s="118"/>
      <c r="FP5" s="118"/>
      <c r="FQ5" s="118"/>
      <c r="FR5" s="118"/>
      <c r="FS5" s="118"/>
      <c r="FT5" s="118"/>
      <c r="FU5" s="118"/>
      <c r="FV5" s="118"/>
      <c r="FW5" s="118"/>
      <c r="FX5" s="118"/>
      <c r="FY5" s="118"/>
      <c r="FZ5" s="118"/>
      <c r="GA5" s="118"/>
      <c r="GB5" s="118"/>
      <c r="GC5" s="118"/>
      <c r="GD5" s="118"/>
      <c r="GE5" s="118"/>
      <c r="GF5" s="118"/>
      <c r="GG5" s="118"/>
      <c r="GH5" s="118"/>
      <c r="GI5" s="118"/>
      <c r="GJ5" s="118"/>
      <c r="GK5" s="118"/>
      <c r="GL5" s="118"/>
      <c r="GM5" s="118"/>
      <c r="GN5" s="118"/>
      <c r="GO5" s="118"/>
      <c r="GP5" s="118"/>
      <c r="GQ5" s="118"/>
      <c r="GR5" s="118"/>
      <c r="GS5" s="118"/>
      <c r="GT5" s="118"/>
      <c r="GU5" s="118"/>
      <c r="GV5" s="118"/>
      <c r="GW5" s="118"/>
      <c r="GX5" s="118"/>
      <c r="GY5" s="118"/>
      <c r="GZ5" s="118"/>
      <c r="HA5" s="118"/>
      <c r="HB5" s="118"/>
      <c r="HC5" s="118"/>
      <c r="HD5" s="118"/>
      <c r="HE5" s="118"/>
      <c r="HF5" s="118"/>
      <c r="HG5" s="118"/>
      <c r="HH5" s="118"/>
    </row>
    <row r="6" s="87" customFormat="1" ht="36" customHeight="1" spans="1:216">
      <c r="A6" s="56"/>
      <c r="B6" s="10" t="s">
        <v>21</v>
      </c>
      <c r="C6" s="10" t="s">
        <v>22</v>
      </c>
      <c r="D6" s="10" t="s">
        <v>23</v>
      </c>
      <c r="E6" s="93" t="s">
        <v>24</v>
      </c>
      <c r="F6" s="94"/>
      <c r="G6" s="94"/>
      <c r="H6" s="95"/>
      <c r="I6" s="10" t="s">
        <v>25</v>
      </c>
      <c r="J6" s="73" t="s">
        <v>21</v>
      </c>
      <c r="K6" s="10" t="s">
        <v>26</v>
      </c>
      <c r="L6" s="10" t="s">
        <v>22</v>
      </c>
      <c r="M6" s="10" t="s">
        <v>27</v>
      </c>
      <c r="N6" s="93" t="s">
        <v>28</v>
      </c>
      <c r="O6" s="94"/>
      <c r="P6" s="94"/>
      <c r="Q6" s="95"/>
      <c r="R6" s="10" t="s">
        <v>29</v>
      </c>
      <c r="S6" s="10" t="s">
        <v>30</v>
      </c>
      <c r="T6" s="57" t="s">
        <v>31</v>
      </c>
      <c r="U6" s="102" t="s">
        <v>32</v>
      </c>
      <c r="V6" s="56"/>
      <c r="W6" s="73" t="s">
        <v>21</v>
      </c>
      <c r="X6" s="10" t="s">
        <v>26</v>
      </c>
      <c r="Y6" s="10" t="s">
        <v>22</v>
      </c>
      <c r="Z6" s="10" t="s">
        <v>27</v>
      </c>
      <c r="AA6" s="93" t="s">
        <v>28</v>
      </c>
      <c r="AB6" s="94"/>
      <c r="AC6" s="94"/>
      <c r="AD6" s="95"/>
      <c r="AE6" s="10" t="s">
        <v>33</v>
      </c>
      <c r="AF6" s="10" t="s">
        <v>30</v>
      </c>
      <c r="AG6" s="80" t="s">
        <v>31</v>
      </c>
      <c r="AH6" s="85" t="s">
        <v>32</v>
      </c>
      <c r="AI6" s="56"/>
      <c r="AJ6" s="73" t="s">
        <v>21</v>
      </c>
      <c r="AK6" s="10" t="s">
        <v>26</v>
      </c>
      <c r="AL6" s="10" t="s">
        <v>22</v>
      </c>
      <c r="AM6" s="93" t="s">
        <v>28</v>
      </c>
      <c r="AN6" s="94"/>
      <c r="AO6" s="94"/>
      <c r="AP6" s="95"/>
      <c r="AQ6" s="10" t="s">
        <v>33</v>
      </c>
      <c r="AR6" s="10" t="s">
        <v>30</v>
      </c>
      <c r="AS6" s="80" t="s">
        <v>31</v>
      </c>
      <c r="AT6" s="85" t="s">
        <v>32</v>
      </c>
      <c r="AU6" s="56"/>
      <c r="AV6" s="73" t="s">
        <v>21</v>
      </c>
      <c r="AW6" s="10" t="s">
        <v>26</v>
      </c>
      <c r="AX6" s="10" t="s">
        <v>27</v>
      </c>
      <c r="AY6" s="93" t="s">
        <v>28</v>
      </c>
      <c r="AZ6" s="94"/>
      <c r="BA6" s="94"/>
      <c r="BB6" s="95"/>
      <c r="BC6" s="10" t="s">
        <v>33</v>
      </c>
      <c r="BD6" s="10" t="s">
        <v>30</v>
      </c>
      <c r="BE6" s="80" t="s">
        <v>31</v>
      </c>
      <c r="BF6" s="85" t="s">
        <v>32</v>
      </c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8"/>
      <c r="DA6" s="118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18"/>
      <c r="EL6" s="118"/>
      <c r="EM6" s="118"/>
      <c r="EN6" s="118"/>
      <c r="EO6" s="118"/>
      <c r="EP6" s="118"/>
      <c r="EQ6" s="118"/>
      <c r="ER6" s="118"/>
      <c r="ES6" s="118"/>
      <c r="ET6" s="118"/>
      <c r="EU6" s="118"/>
      <c r="EV6" s="118"/>
      <c r="EW6" s="118"/>
      <c r="EX6" s="118"/>
      <c r="EY6" s="118"/>
      <c r="EZ6" s="118"/>
      <c r="FA6" s="118"/>
      <c r="FB6" s="118"/>
      <c r="FC6" s="118"/>
      <c r="FD6" s="118"/>
      <c r="FE6" s="118"/>
      <c r="FF6" s="118"/>
      <c r="FG6" s="118"/>
      <c r="FH6" s="118"/>
      <c r="FI6" s="118"/>
      <c r="FJ6" s="118"/>
      <c r="FK6" s="118"/>
      <c r="FL6" s="118"/>
      <c r="FM6" s="118"/>
      <c r="FN6" s="118"/>
      <c r="FO6" s="118"/>
      <c r="FP6" s="118"/>
      <c r="FQ6" s="118"/>
      <c r="FR6" s="118"/>
      <c r="FS6" s="118"/>
      <c r="FT6" s="118"/>
      <c r="FU6" s="118"/>
      <c r="FV6" s="118"/>
      <c r="FW6" s="118"/>
      <c r="FX6" s="118"/>
      <c r="FY6" s="118"/>
      <c r="FZ6" s="118"/>
      <c r="GA6" s="118"/>
      <c r="GB6" s="118"/>
      <c r="GC6" s="118"/>
      <c r="GD6" s="118"/>
      <c r="GE6" s="118"/>
      <c r="GF6" s="118"/>
      <c r="GG6" s="118"/>
      <c r="GH6" s="118"/>
      <c r="GI6" s="118"/>
      <c r="GJ6" s="118"/>
      <c r="GK6" s="118"/>
      <c r="GL6" s="118"/>
      <c r="GM6" s="118"/>
      <c r="GN6" s="118"/>
      <c r="GO6" s="118"/>
      <c r="GP6" s="118"/>
      <c r="GQ6" s="118"/>
      <c r="GR6" s="118"/>
      <c r="GS6" s="118"/>
      <c r="GT6" s="118"/>
      <c r="GU6" s="118"/>
      <c r="GV6" s="118"/>
      <c r="GW6" s="118"/>
      <c r="GX6" s="118"/>
      <c r="GY6" s="118"/>
      <c r="GZ6" s="118"/>
      <c r="HA6" s="118"/>
      <c r="HB6" s="118"/>
      <c r="HC6" s="118"/>
      <c r="HD6" s="118"/>
      <c r="HE6" s="118"/>
      <c r="HF6" s="118"/>
      <c r="HG6" s="118"/>
      <c r="HH6" s="118"/>
    </row>
    <row r="7" s="87" customFormat="1" ht="37.5" customHeight="1" spans="1:216">
      <c r="A7" s="59"/>
      <c r="B7" s="13"/>
      <c r="C7" s="13"/>
      <c r="D7" s="13"/>
      <c r="E7" s="96" t="s">
        <v>34</v>
      </c>
      <c r="F7" s="96" t="s">
        <v>35</v>
      </c>
      <c r="G7" s="96" t="s">
        <v>36</v>
      </c>
      <c r="H7" s="13" t="s">
        <v>37</v>
      </c>
      <c r="I7" s="13"/>
      <c r="J7" s="96"/>
      <c r="K7" s="13"/>
      <c r="L7" s="13"/>
      <c r="M7" s="13"/>
      <c r="N7" s="73" t="s">
        <v>38</v>
      </c>
      <c r="O7" s="73" t="s">
        <v>39</v>
      </c>
      <c r="P7" s="73" t="s">
        <v>40</v>
      </c>
      <c r="Q7" s="10" t="s">
        <v>37</v>
      </c>
      <c r="R7" s="13"/>
      <c r="S7" s="13"/>
      <c r="T7" s="57"/>
      <c r="U7" s="103"/>
      <c r="V7" s="59"/>
      <c r="W7" s="96"/>
      <c r="X7" s="13"/>
      <c r="Y7" s="13"/>
      <c r="Z7" s="13"/>
      <c r="AA7" s="73" t="s">
        <v>38</v>
      </c>
      <c r="AB7" s="73" t="s">
        <v>39</v>
      </c>
      <c r="AC7" s="73" t="s">
        <v>40</v>
      </c>
      <c r="AD7" s="10" t="s">
        <v>37</v>
      </c>
      <c r="AE7" s="13"/>
      <c r="AF7" s="13"/>
      <c r="AG7" s="110"/>
      <c r="AH7" s="85"/>
      <c r="AI7" s="59"/>
      <c r="AJ7" s="96"/>
      <c r="AK7" s="13"/>
      <c r="AL7" s="13"/>
      <c r="AM7" s="73" t="s">
        <v>38</v>
      </c>
      <c r="AN7" s="73" t="s">
        <v>39</v>
      </c>
      <c r="AO7" s="73" t="s">
        <v>40</v>
      </c>
      <c r="AP7" s="10" t="s">
        <v>37</v>
      </c>
      <c r="AQ7" s="13"/>
      <c r="AR7" s="13"/>
      <c r="AS7" s="110"/>
      <c r="AT7" s="85"/>
      <c r="AU7" s="59"/>
      <c r="AV7" s="96"/>
      <c r="AW7" s="13"/>
      <c r="AX7" s="13"/>
      <c r="AY7" s="73" t="s">
        <v>38</v>
      </c>
      <c r="AZ7" s="73" t="s">
        <v>39</v>
      </c>
      <c r="BA7" s="73" t="s">
        <v>40</v>
      </c>
      <c r="BB7" s="10" t="s">
        <v>37</v>
      </c>
      <c r="BC7" s="13"/>
      <c r="BD7" s="13"/>
      <c r="BE7" s="110"/>
      <c r="BF7" s="85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  <c r="FH7" s="118"/>
      <c r="FI7" s="118"/>
      <c r="FJ7" s="118"/>
      <c r="FK7" s="118"/>
      <c r="FL7" s="118"/>
      <c r="FM7" s="118"/>
      <c r="FN7" s="118"/>
      <c r="FO7" s="118"/>
      <c r="FP7" s="118"/>
      <c r="FQ7" s="118"/>
      <c r="FR7" s="118"/>
      <c r="FS7" s="118"/>
      <c r="FT7" s="118"/>
      <c r="FU7" s="118"/>
      <c r="FV7" s="118"/>
      <c r="FW7" s="118"/>
      <c r="FX7" s="118"/>
      <c r="FY7" s="118"/>
      <c r="FZ7" s="118"/>
      <c r="GA7" s="118"/>
      <c r="GB7" s="118"/>
      <c r="GC7" s="118"/>
      <c r="GD7" s="118"/>
      <c r="GE7" s="118"/>
      <c r="GF7" s="118"/>
      <c r="GG7" s="118"/>
      <c r="GH7" s="118"/>
      <c r="GI7" s="118"/>
      <c r="GJ7" s="118"/>
      <c r="GK7" s="118"/>
      <c r="GL7" s="118"/>
      <c r="GM7" s="118"/>
      <c r="GN7" s="118"/>
      <c r="GO7" s="118"/>
      <c r="GP7" s="118"/>
      <c r="GQ7" s="118"/>
      <c r="GR7" s="118"/>
      <c r="GS7" s="118"/>
      <c r="GT7" s="118"/>
      <c r="GU7" s="118"/>
      <c r="GV7" s="118"/>
      <c r="GW7" s="118"/>
      <c r="GX7" s="118"/>
      <c r="GY7" s="118"/>
      <c r="GZ7" s="118"/>
      <c r="HA7" s="118"/>
      <c r="HB7" s="118"/>
      <c r="HC7" s="118"/>
      <c r="HD7" s="118"/>
      <c r="HE7" s="118"/>
      <c r="HF7" s="118"/>
      <c r="HG7" s="118"/>
      <c r="HH7" s="118"/>
    </row>
    <row r="8" s="88" customFormat="1" ht="26.25" customHeight="1" spans="1:216">
      <c r="A8" s="97" t="s">
        <v>41</v>
      </c>
      <c r="B8" s="98" t="s">
        <v>42</v>
      </c>
      <c r="C8" s="98">
        <v>2</v>
      </c>
      <c r="D8" s="98">
        <v>3</v>
      </c>
      <c r="E8" s="98" t="s">
        <v>43</v>
      </c>
      <c r="F8" s="98">
        <v>5</v>
      </c>
      <c r="G8" s="98">
        <v>6</v>
      </c>
      <c r="H8" s="98">
        <v>7</v>
      </c>
      <c r="I8" s="98">
        <v>8</v>
      </c>
      <c r="J8" s="98" t="s">
        <v>44</v>
      </c>
      <c r="K8" s="98" t="s">
        <v>45</v>
      </c>
      <c r="L8" s="98">
        <v>11</v>
      </c>
      <c r="M8" s="98">
        <v>12</v>
      </c>
      <c r="N8" s="98" t="s">
        <v>46</v>
      </c>
      <c r="O8" s="98">
        <v>13</v>
      </c>
      <c r="P8" s="98">
        <v>14</v>
      </c>
      <c r="Q8" s="98">
        <v>15</v>
      </c>
      <c r="R8" s="98">
        <v>16</v>
      </c>
      <c r="S8" s="98">
        <v>17</v>
      </c>
      <c r="T8" s="98">
        <v>18</v>
      </c>
      <c r="U8" s="98">
        <v>19</v>
      </c>
      <c r="V8" s="97" t="s">
        <v>41</v>
      </c>
      <c r="W8" s="98" t="s">
        <v>47</v>
      </c>
      <c r="X8" s="98" t="s">
        <v>48</v>
      </c>
      <c r="Y8" s="98">
        <v>21</v>
      </c>
      <c r="Z8" s="98">
        <v>22</v>
      </c>
      <c r="AA8" s="98" t="s">
        <v>49</v>
      </c>
      <c r="AB8" s="98">
        <v>23</v>
      </c>
      <c r="AC8" s="98">
        <v>24</v>
      </c>
      <c r="AD8" s="98">
        <v>25</v>
      </c>
      <c r="AE8" s="98">
        <v>26</v>
      </c>
      <c r="AF8" s="98">
        <v>27</v>
      </c>
      <c r="AG8" s="98">
        <v>28</v>
      </c>
      <c r="AH8" s="98">
        <v>29</v>
      </c>
      <c r="AI8" s="97" t="s">
        <v>41</v>
      </c>
      <c r="AJ8" s="111" t="s">
        <v>50</v>
      </c>
      <c r="AK8" s="111" t="s">
        <v>51</v>
      </c>
      <c r="AL8" s="111">
        <v>32</v>
      </c>
      <c r="AM8" s="111" t="s">
        <v>52</v>
      </c>
      <c r="AN8" s="111">
        <v>34</v>
      </c>
      <c r="AO8" s="111">
        <v>35</v>
      </c>
      <c r="AP8" s="111">
        <v>36</v>
      </c>
      <c r="AQ8" s="111">
        <v>37</v>
      </c>
      <c r="AR8" s="111">
        <v>38</v>
      </c>
      <c r="AS8" s="111">
        <v>39</v>
      </c>
      <c r="AT8" s="61">
        <v>40</v>
      </c>
      <c r="AU8" s="97" t="s">
        <v>41</v>
      </c>
      <c r="AV8" s="111" t="s">
        <v>53</v>
      </c>
      <c r="AW8" s="111">
        <v>42</v>
      </c>
      <c r="AX8" s="111">
        <v>43</v>
      </c>
      <c r="AY8" s="111">
        <v>44</v>
      </c>
      <c r="AZ8" s="111">
        <v>45</v>
      </c>
      <c r="BA8" s="111">
        <v>46</v>
      </c>
      <c r="BB8" s="111">
        <v>47</v>
      </c>
      <c r="BC8" s="111">
        <v>48</v>
      </c>
      <c r="BD8" s="111">
        <v>49</v>
      </c>
      <c r="BE8" s="111">
        <v>50</v>
      </c>
      <c r="BF8" s="61">
        <v>51</v>
      </c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  <c r="FH8" s="119"/>
      <c r="FI8" s="119"/>
      <c r="FJ8" s="119"/>
      <c r="FK8" s="119"/>
      <c r="FL8" s="119"/>
      <c r="FM8" s="119"/>
      <c r="FN8" s="119"/>
      <c r="FO8" s="119"/>
      <c r="FP8" s="119"/>
      <c r="FQ8" s="119"/>
      <c r="FR8" s="119"/>
      <c r="FS8" s="119"/>
      <c r="FT8" s="119"/>
      <c r="FU8" s="119"/>
      <c r="FV8" s="119"/>
      <c r="FW8" s="119"/>
      <c r="FX8" s="119"/>
      <c r="FY8" s="119"/>
      <c r="FZ8" s="119"/>
      <c r="GA8" s="119"/>
      <c r="GB8" s="119"/>
      <c r="GC8" s="119"/>
      <c r="GD8" s="119"/>
      <c r="GE8" s="119"/>
      <c r="GF8" s="119"/>
      <c r="GG8" s="119"/>
      <c r="GH8" s="119"/>
      <c r="GI8" s="119"/>
      <c r="GJ8" s="119"/>
      <c r="GK8" s="119"/>
      <c r="GL8" s="119"/>
      <c r="GM8" s="119"/>
      <c r="GN8" s="119"/>
      <c r="GO8" s="119"/>
      <c r="GP8" s="119"/>
      <c r="GQ8" s="119"/>
      <c r="GR8" s="119"/>
      <c r="GS8" s="119"/>
      <c r="GT8" s="119"/>
      <c r="GU8" s="119"/>
      <c r="GV8" s="119"/>
      <c r="GW8" s="119"/>
      <c r="GX8" s="119"/>
      <c r="GY8" s="119"/>
      <c r="GZ8" s="119"/>
      <c r="HA8" s="119"/>
      <c r="HB8" s="119"/>
      <c r="HC8" s="119"/>
      <c r="HD8" s="119"/>
      <c r="HE8" s="119"/>
      <c r="HF8" s="119"/>
      <c r="HG8" s="119"/>
      <c r="HH8" s="119"/>
    </row>
    <row r="9" s="89" customFormat="1" ht="58.5" customHeight="1" spans="1:216">
      <c r="A9" s="99" t="s">
        <v>54</v>
      </c>
      <c r="B9" s="47">
        <v>13</v>
      </c>
      <c r="C9" s="47"/>
      <c r="D9" s="100">
        <v>11</v>
      </c>
      <c r="E9" s="47"/>
      <c r="F9" s="47"/>
      <c r="G9" s="47"/>
      <c r="H9" s="47"/>
      <c r="I9" s="47">
        <v>2</v>
      </c>
      <c r="J9" s="101">
        <v>17</v>
      </c>
      <c r="K9" s="47">
        <v>13</v>
      </c>
      <c r="L9" s="47"/>
      <c r="M9" s="47">
        <v>11</v>
      </c>
      <c r="N9" s="47"/>
      <c r="O9" s="47"/>
      <c r="P9" s="47"/>
      <c r="Q9" s="47"/>
      <c r="R9" s="47">
        <v>2</v>
      </c>
      <c r="S9" s="47"/>
      <c r="T9" s="47"/>
      <c r="U9" s="47">
        <v>4</v>
      </c>
      <c r="V9" s="99" t="s">
        <v>54</v>
      </c>
      <c r="W9" s="100">
        <v>7</v>
      </c>
      <c r="X9" s="100"/>
      <c r="Y9" s="100"/>
      <c r="Z9" s="100">
        <v>6</v>
      </c>
      <c r="AA9" s="104"/>
      <c r="AB9" s="104"/>
      <c r="AC9" s="104"/>
      <c r="AD9" s="104"/>
      <c r="AE9" s="104">
        <v>1</v>
      </c>
      <c r="AF9" s="104"/>
      <c r="AG9" s="104"/>
      <c r="AH9" s="104"/>
      <c r="AI9" s="112"/>
      <c r="AJ9" s="47"/>
      <c r="AK9" s="47"/>
      <c r="AL9" s="47"/>
      <c r="AM9" s="104"/>
      <c r="AN9" s="104"/>
      <c r="AO9" s="104"/>
      <c r="AP9" s="104"/>
      <c r="AQ9" s="104"/>
      <c r="AR9" s="104"/>
      <c r="AS9" s="104"/>
      <c r="AT9" s="104"/>
      <c r="AU9" s="99" t="s">
        <v>54</v>
      </c>
      <c r="AV9" s="47">
        <v>10</v>
      </c>
      <c r="AW9" s="47">
        <v>6</v>
      </c>
      <c r="AX9" s="47">
        <v>5</v>
      </c>
      <c r="AY9" s="104"/>
      <c r="AZ9" s="104"/>
      <c r="BA9" s="104"/>
      <c r="BB9" s="104"/>
      <c r="BC9" s="47">
        <v>1</v>
      </c>
      <c r="BD9" s="47"/>
      <c r="BE9" s="47"/>
      <c r="BF9" s="47">
        <v>4</v>
      </c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0"/>
      <c r="DU9" s="120"/>
      <c r="DV9" s="120"/>
      <c r="DW9" s="120"/>
      <c r="DX9" s="120"/>
      <c r="DY9" s="120"/>
      <c r="DZ9" s="120"/>
      <c r="EA9" s="120"/>
      <c r="EB9" s="120"/>
      <c r="EC9" s="120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0"/>
      <c r="ER9" s="120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0"/>
      <c r="FG9" s="120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0"/>
      <c r="FV9" s="120"/>
      <c r="FW9" s="120"/>
      <c r="FX9" s="120"/>
      <c r="FY9" s="120"/>
      <c r="FZ9" s="120"/>
      <c r="GA9" s="120"/>
      <c r="GB9" s="120"/>
      <c r="GC9" s="120"/>
      <c r="GD9" s="120"/>
      <c r="GE9" s="120"/>
      <c r="GF9" s="120"/>
      <c r="GG9" s="120"/>
      <c r="GH9" s="120"/>
      <c r="GI9" s="120"/>
      <c r="GJ9" s="120"/>
      <c r="GK9" s="120"/>
      <c r="GL9" s="120"/>
      <c r="GM9" s="120"/>
      <c r="GN9" s="120"/>
      <c r="GO9" s="120"/>
      <c r="GP9" s="120"/>
      <c r="GQ9" s="120"/>
      <c r="GR9" s="120"/>
      <c r="GS9" s="120"/>
      <c r="GT9" s="120"/>
      <c r="GU9" s="120"/>
      <c r="GV9" s="120"/>
      <c r="GW9" s="120"/>
      <c r="GX9" s="120"/>
      <c r="GY9" s="120"/>
      <c r="GZ9" s="120"/>
      <c r="HA9" s="120"/>
      <c r="HB9" s="120"/>
      <c r="HC9" s="120"/>
      <c r="HD9" s="120"/>
      <c r="HE9" s="120"/>
      <c r="HF9" s="120"/>
      <c r="HG9" s="120"/>
      <c r="HH9" s="120"/>
    </row>
    <row r="10" ht="25.5" customHeight="1" spans="1:58">
      <c r="A10" s="43"/>
      <c r="B10" s="38"/>
      <c r="C10" s="38"/>
      <c r="D10" s="38"/>
      <c r="E10" s="38"/>
      <c r="F10" s="38"/>
      <c r="G10" s="39"/>
      <c r="H10" s="39"/>
      <c r="I10" s="38"/>
      <c r="J10" s="38"/>
      <c r="K10" s="38"/>
      <c r="L10" s="38"/>
      <c r="M10" s="38"/>
      <c r="N10" s="38"/>
      <c r="O10" s="38"/>
      <c r="P10" s="39"/>
      <c r="Q10" s="38"/>
      <c r="R10" s="38"/>
      <c r="S10" s="39"/>
      <c r="T10" s="38"/>
      <c r="U10" s="38"/>
      <c r="V10" s="43"/>
      <c r="W10" s="38"/>
      <c r="X10" s="38"/>
      <c r="Y10" s="38"/>
      <c r="Z10" s="38"/>
      <c r="AA10" s="38"/>
      <c r="AB10" s="38"/>
      <c r="AC10" s="39"/>
      <c r="AD10" s="38"/>
      <c r="AE10" s="38"/>
      <c r="AF10" s="39"/>
      <c r="AG10" s="38"/>
      <c r="AH10" s="38"/>
      <c r="AI10" s="43"/>
      <c r="AJ10" s="38"/>
      <c r="AK10" s="38"/>
      <c r="AL10" s="38"/>
      <c r="AM10" s="38"/>
      <c r="AN10" s="38"/>
      <c r="AO10" s="39"/>
      <c r="AP10" s="38"/>
      <c r="AQ10" s="38"/>
      <c r="AR10" s="39"/>
      <c r="AS10" s="38"/>
      <c r="AT10" s="38"/>
      <c r="AU10" s="43"/>
      <c r="AV10" s="38"/>
      <c r="AW10" s="38"/>
      <c r="AX10" s="38"/>
      <c r="AY10" s="38"/>
      <c r="AZ10" s="38"/>
      <c r="BA10" s="39"/>
      <c r="BB10" s="38"/>
      <c r="BC10" s="38"/>
      <c r="BD10" s="39"/>
      <c r="BE10" s="38"/>
      <c r="BF10" s="38"/>
    </row>
    <row r="11" ht="25.5" customHeight="1" spans="1:58">
      <c r="A11" s="43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43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43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43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</row>
    <row r="12" ht="25.5" customHeight="1" spans="1:216">
      <c r="A12" s="43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43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45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45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</row>
    <row r="13" ht="25.5" customHeight="1" spans="1:216">
      <c r="A13" s="43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9"/>
      <c r="V13" s="43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9"/>
      <c r="AI13" s="45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9"/>
      <c r="AU13" s="45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</row>
    <row r="14" ht="25.5" customHeight="1" spans="1:216">
      <c r="A14" s="43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9"/>
      <c r="V14" s="43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9"/>
      <c r="AI14" s="45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9"/>
      <c r="AU14" s="45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</row>
    <row r="15" ht="25.5" customHeight="1" spans="1:216">
      <c r="A15" s="45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45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45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45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</row>
    <row r="16" ht="25.5" customHeight="1" spans="1:58">
      <c r="A16" s="45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45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45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45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</row>
    <row r="17" ht="25.5" customHeight="1" spans="1:58">
      <c r="A17" s="45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45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45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45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</row>
    <row r="18" ht="25.5" customHeight="1" spans="1:58">
      <c r="A18" s="45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45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45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45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</row>
    <row r="19" ht="25.5" customHeight="1" spans="1:58">
      <c r="A19" s="45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45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45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45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</row>
    <row r="20" ht="25.5" customHeight="1"/>
  </sheetData>
  <sheetProtection formatCells="0" formatColumns="0" formatRows="0"/>
  <mergeCells count="54">
    <mergeCell ref="A2:AH2"/>
    <mergeCell ref="AI2:BF2"/>
    <mergeCell ref="A4:U4"/>
    <mergeCell ref="V4:AH4"/>
    <mergeCell ref="AI4:AT4"/>
    <mergeCell ref="AU4:BF4"/>
    <mergeCell ref="B5:I5"/>
    <mergeCell ref="J5:U5"/>
    <mergeCell ref="W5:AH5"/>
    <mergeCell ref="AJ5:AT5"/>
    <mergeCell ref="AV5:BF5"/>
    <mergeCell ref="E6:H6"/>
    <mergeCell ref="N6:Q6"/>
    <mergeCell ref="AA6:AD6"/>
    <mergeCell ref="AM6:AP6"/>
    <mergeCell ref="AY6:BB6"/>
    <mergeCell ref="A5:A7"/>
    <mergeCell ref="B6:B7"/>
    <mergeCell ref="C6:C7"/>
    <mergeCell ref="D6:D7"/>
    <mergeCell ref="I6:I7"/>
    <mergeCell ref="J6:J7"/>
    <mergeCell ref="K6:K7"/>
    <mergeCell ref="L6:L7"/>
    <mergeCell ref="M6:M7"/>
    <mergeCell ref="R6:R7"/>
    <mergeCell ref="S6:S7"/>
    <mergeCell ref="T6:T7"/>
    <mergeCell ref="U6:U7"/>
    <mergeCell ref="V5:V7"/>
    <mergeCell ref="W6:W7"/>
    <mergeCell ref="X6:X7"/>
    <mergeCell ref="Y6:Y7"/>
    <mergeCell ref="Z6:Z7"/>
    <mergeCell ref="AE6:AE7"/>
    <mergeCell ref="AF6:AF7"/>
    <mergeCell ref="AG6:AG7"/>
    <mergeCell ref="AH6:AH7"/>
    <mergeCell ref="AI5:AI7"/>
    <mergeCell ref="AJ6:AJ7"/>
    <mergeCell ref="AK6:AK7"/>
    <mergeCell ref="AL6:AL7"/>
    <mergeCell ref="AQ6:AQ7"/>
    <mergeCell ref="AR6:AR7"/>
    <mergeCell ref="AS6:AS7"/>
    <mergeCell ref="AT6:AT7"/>
    <mergeCell ref="AU5:AU7"/>
    <mergeCell ref="AV6:AV7"/>
    <mergeCell ref="AW6:AW7"/>
    <mergeCell ref="AX6:AX7"/>
    <mergeCell ref="BC6:BC7"/>
    <mergeCell ref="BD6:BD7"/>
    <mergeCell ref="BE6:BE7"/>
    <mergeCell ref="BF6:BF7"/>
  </mergeCells>
  <printOptions horizontalCentered="1"/>
  <pageMargins left="0.2" right="0.2" top="0.393055555555556" bottom="0.393055555555556" header="0.393055555555556" footer="0.393055555555556"/>
  <pageSetup paperSize="9" scale="65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21"/>
  <sheetViews>
    <sheetView workbookViewId="0">
      <selection activeCell="AH14" sqref="AH14"/>
    </sheetView>
  </sheetViews>
  <sheetFormatPr defaultColWidth="9.33333333333333" defaultRowHeight="11.25"/>
  <cols>
    <col min="27" max="27" width="12.6666666666667" customWidth="1"/>
  </cols>
  <sheetData>
    <row r="1" ht="12" spans="1:52">
      <c r="A1" s="50"/>
      <c r="B1" s="50"/>
      <c r="C1" s="50"/>
      <c r="D1" s="49"/>
      <c r="E1" s="49"/>
      <c r="N1" s="50"/>
      <c r="O1" s="50"/>
      <c r="P1" s="50"/>
      <c r="Q1" s="49"/>
      <c r="R1" s="49"/>
      <c r="Z1" s="3" t="s">
        <v>55</v>
      </c>
      <c r="AA1" s="50"/>
      <c r="AB1" s="50"/>
      <c r="AC1" s="50"/>
      <c r="AD1" s="49"/>
      <c r="AE1" s="49"/>
      <c r="AN1" s="50"/>
      <c r="AO1" s="50"/>
      <c r="AP1" s="50"/>
      <c r="AQ1" s="49"/>
      <c r="AR1" s="49"/>
      <c r="AZ1" s="3" t="s">
        <v>55</v>
      </c>
    </row>
    <row r="2" ht="20.25" spans="1:5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56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2" spans="1:52">
      <c r="A3" s="50"/>
      <c r="B3" s="50"/>
      <c r="C3" s="50"/>
      <c r="D3" s="49"/>
      <c r="E3" s="49"/>
      <c r="N3" s="50"/>
      <c r="O3" s="50"/>
      <c r="P3" s="50"/>
      <c r="Q3" s="49"/>
      <c r="R3" s="49"/>
      <c r="AA3" s="50"/>
      <c r="AB3" s="50"/>
      <c r="AC3" s="50"/>
      <c r="AD3" s="49"/>
      <c r="AE3" s="49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</row>
    <row r="4" ht="34" customHeight="1" spans="1:52">
      <c r="A4" s="51" t="s">
        <v>57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69" t="s">
        <v>58</v>
      </c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76"/>
      <c r="AA4" s="77" t="s">
        <v>59</v>
      </c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84" t="s">
        <v>60</v>
      </c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</row>
    <row r="5" ht="42" customHeight="1" spans="1:52">
      <c r="A5" s="52" t="s">
        <v>12</v>
      </c>
      <c r="B5" s="9" t="s">
        <v>61</v>
      </c>
      <c r="C5" s="53"/>
      <c r="D5" s="53"/>
      <c r="E5" s="53"/>
      <c r="F5" s="54" t="s">
        <v>62</v>
      </c>
      <c r="G5" s="55"/>
      <c r="H5" s="55"/>
      <c r="I5" s="55"/>
      <c r="J5" s="70"/>
      <c r="K5" s="70"/>
      <c r="L5" s="70"/>
      <c r="M5" s="71"/>
      <c r="N5" s="52" t="s">
        <v>15</v>
      </c>
      <c r="O5" s="9" t="s">
        <v>61</v>
      </c>
      <c r="P5" s="53"/>
      <c r="Q5" s="53"/>
      <c r="R5" s="53"/>
      <c r="S5" s="54" t="s">
        <v>62</v>
      </c>
      <c r="T5" s="55"/>
      <c r="U5" s="55"/>
      <c r="V5" s="55"/>
      <c r="W5" s="70"/>
      <c r="X5" s="70"/>
      <c r="Y5" s="70"/>
      <c r="Z5" s="70"/>
      <c r="AA5" s="78" t="s">
        <v>17</v>
      </c>
      <c r="AB5" s="57" t="s">
        <v>61</v>
      </c>
      <c r="AC5" s="57"/>
      <c r="AD5" s="57"/>
      <c r="AE5" s="57"/>
      <c r="AF5" s="58" t="s">
        <v>62</v>
      </c>
      <c r="AG5" s="58"/>
      <c r="AH5" s="58"/>
      <c r="AI5" s="58"/>
      <c r="AJ5" s="58"/>
      <c r="AK5" s="58"/>
      <c r="AL5" s="58"/>
      <c r="AM5" s="58"/>
      <c r="AN5" s="78" t="s">
        <v>19</v>
      </c>
      <c r="AO5" s="57" t="s">
        <v>61</v>
      </c>
      <c r="AP5" s="57"/>
      <c r="AQ5" s="57"/>
      <c r="AR5" s="57"/>
      <c r="AS5" s="58" t="s">
        <v>62</v>
      </c>
      <c r="AT5" s="58"/>
      <c r="AU5" s="58"/>
      <c r="AV5" s="58"/>
      <c r="AW5" s="58"/>
      <c r="AX5" s="58"/>
      <c r="AY5" s="58"/>
      <c r="AZ5" s="58"/>
    </row>
    <row r="6" ht="26" customHeight="1" spans="1:52">
      <c r="A6" s="56"/>
      <c r="B6" s="10" t="s">
        <v>63</v>
      </c>
      <c r="C6" s="10" t="s">
        <v>64</v>
      </c>
      <c r="D6" s="10" t="s">
        <v>65</v>
      </c>
      <c r="E6" s="57" t="s">
        <v>66</v>
      </c>
      <c r="F6" s="58" t="s">
        <v>67</v>
      </c>
      <c r="G6" s="58"/>
      <c r="H6" s="58"/>
      <c r="I6" s="58"/>
      <c r="J6" s="72" t="s">
        <v>68</v>
      </c>
      <c r="K6" s="72"/>
      <c r="L6" s="72"/>
      <c r="M6" s="72"/>
      <c r="N6" s="56"/>
      <c r="O6" s="10" t="s">
        <v>63</v>
      </c>
      <c r="P6" s="10" t="s">
        <v>64</v>
      </c>
      <c r="Q6" s="10" t="s">
        <v>65</v>
      </c>
      <c r="R6" s="57" t="s">
        <v>66</v>
      </c>
      <c r="S6" s="58" t="s">
        <v>67</v>
      </c>
      <c r="T6" s="58"/>
      <c r="U6" s="58"/>
      <c r="V6" s="58"/>
      <c r="W6" s="72" t="s">
        <v>68</v>
      </c>
      <c r="X6" s="72"/>
      <c r="Y6" s="72"/>
      <c r="Z6" s="79"/>
      <c r="AA6" s="78"/>
      <c r="AB6" s="57" t="s">
        <v>63</v>
      </c>
      <c r="AC6" s="57" t="s">
        <v>64</v>
      </c>
      <c r="AD6" s="57" t="s">
        <v>65</v>
      </c>
      <c r="AE6" s="57" t="s">
        <v>66</v>
      </c>
      <c r="AF6" s="58" t="s">
        <v>67</v>
      </c>
      <c r="AG6" s="58"/>
      <c r="AH6" s="58"/>
      <c r="AI6" s="58"/>
      <c r="AJ6" s="85" t="s">
        <v>68</v>
      </c>
      <c r="AK6" s="85"/>
      <c r="AL6" s="85"/>
      <c r="AM6" s="85"/>
      <c r="AN6" s="78"/>
      <c r="AO6" s="57" t="s">
        <v>63</v>
      </c>
      <c r="AP6" s="57" t="s">
        <v>64</v>
      </c>
      <c r="AQ6" s="57" t="s">
        <v>65</v>
      </c>
      <c r="AR6" s="57" t="s">
        <v>66</v>
      </c>
      <c r="AS6" s="58" t="s">
        <v>67</v>
      </c>
      <c r="AT6" s="58"/>
      <c r="AU6" s="58"/>
      <c r="AV6" s="58"/>
      <c r="AW6" s="85" t="s">
        <v>68</v>
      </c>
      <c r="AX6" s="85"/>
      <c r="AY6" s="85"/>
      <c r="AZ6" s="85"/>
    </row>
    <row r="7" ht="51" customHeight="1" spans="1:52">
      <c r="A7" s="59"/>
      <c r="B7" s="13"/>
      <c r="C7" s="13"/>
      <c r="D7" s="13"/>
      <c r="E7" s="57"/>
      <c r="F7" s="10" t="s">
        <v>69</v>
      </c>
      <c r="G7" s="10" t="s">
        <v>70</v>
      </c>
      <c r="H7" s="10" t="s">
        <v>71</v>
      </c>
      <c r="I7" s="10" t="s">
        <v>72</v>
      </c>
      <c r="J7" s="73" t="s">
        <v>21</v>
      </c>
      <c r="K7" s="10" t="s">
        <v>70</v>
      </c>
      <c r="L7" s="10" t="s">
        <v>71</v>
      </c>
      <c r="M7" s="10" t="s">
        <v>72</v>
      </c>
      <c r="N7" s="59"/>
      <c r="O7" s="13"/>
      <c r="P7" s="13"/>
      <c r="Q7" s="13"/>
      <c r="R7" s="57"/>
      <c r="S7" s="10" t="s">
        <v>69</v>
      </c>
      <c r="T7" s="10" t="s">
        <v>70</v>
      </c>
      <c r="U7" s="10" t="s">
        <v>71</v>
      </c>
      <c r="V7" s="10" t="s">
        <v>72</v>
      </c>
      <c r="W7" s="73" t="s">
        <v>21</v>
      </c>
      <c r="X7" s="10" t="s">
        <v>70</v>
      </c>
      <c r="Y7" s="10" t="s">
        <v>71</v>
      </c>
      <c r="Z7" s="80" t="s">
        <v>72</v>
      </c>
      <c r="AA7" s="78"/>
      <c r="AB7" s="57"/>
      <c r="AC7" s="57"/>
      <c r="AD7" s="57"/>
      <c r="AE7" s="57"/>
      <c r="AF7" s="57" t="s">
        <v>69</v>
      </c>
      <c r="AG7" s="57" t="s">
        <v>70</v>
      </c>
      <c r="AH7" s="57" t="s">
        <v>71</v>
      </c>
      <c r="AI7" s="57" t="s">
        <v>72</v>
      </c>
      <c r="AJ7" s="85" t="s">
        <v>21</v>
      </c>
      <c r="AK7" s="57" t="s">
        <v>70</v>
      </c>
      <c r="AL7" s="57" t="s">
        <v>71</v>
      </c>
      <c r="AM7" s="57" t="s">
        <v>72</v>
      </c>
      <c r="AN7" s="78"/>
      <c r="AO7" s="57"/>
      <c r="AP7" s="57"/>
      <c r="AQ7" s="57"/>
      <c r="AR7" s="57"/>
      <c r="AS7" s="57" t="s">
        <v>69</v>
      </c>
      <c r="AT7" s="57" t="s">
        <v>70</v>
      </c>
      <c r="AU7" s="57" t="s">
        <v>71</v>
      </c>
      <c r="AV7" s="57" t="s">
        <v>72</v>
      </c>
      <c r="AW7" s="85" t="s">
        <v>21</v>
      </c>
      <c r="AX7" s="57" t="s">
        <v>70</v>
      </c>
      <c r="AY7" s="57" t="s">
        <v>71</v>
      </c>
      <c r="AZ7" s="57" t="s">
        <v>72</v>
      </c>
    </row>
    <row r="8" ht="35" customHeight="1" spans="1:52">
      <c r="A8" s="60" t="s">
        <v>41</v>
      </c>
      <c r="B8" s="61" t="s">
        <v>73</v>
      </c>
      <c r="C8" s="61">
        <v>2</v>
      </c>
      <c r="D8" s="61">
        <v>3</v>
      </c>
      <c r="E8" s="61">
        <v>4</v>
      </c>
      <c r="F8" s="61" t="s">
        <v>74</v>
      </c>
      <c r="G8" s="61">
        <v>6</v>
      </c>
      <c r="H8" s="61">
        <v>7</v>
      </c>
      <c r="I8" s="61">
        <v>8</v>
      </c>
      <c r="J8" s="61" t="s">
        <v>75</v>
      </c>
      <c r="K8" s="61">
        <v>10</v>
      </c>
      <c r="L8" s="61">
        <v>11</v>
      </c>
      <c r="M8" s="61">
        <v>12</v>
      </c>
      <c r="N8" s="60" t="s">
        <v>41</v>
      </c>
      <c r="O8" s="61" t="s">
        <v>76</v>
      </c>
      <c r="P8" s="61">
        <v>14</v>
      </c>
      <c r="Q8" s="61">
        <v>15</v>
      </c>
      <c r="R8" s="61">
        <v>16</v>
      </c>
      <c r="S8" s="61" t="s">
        <v>77</v>
      </c>
      <c r="T8" s="61">
        <v>18</v>
      </c>
      <c r="U8" s="61">
        <v>19</v>
      </c>
      <c r="V8" s="61">
        <v>20</v>
      </c>
      <c r="W8" s="61" t="s">
        <v>78</v>
      </c>
      <c r="X8" s="61">
        <v>22</v>
      </c>
      <c r="Y8" s="61">
        <v>23</v>
      </c>
      <c r="Z8" s="61">
        <v>24</v>
      </c>
      <c r="AA8" s="60" t="s">
        <v>41</v>
      </c>
      <c r="AB8" s="61" t="s">
        <v>79</v>
      </c>
      <c r="AC8" s="61">
        <v>26</v>
      </c>
      <c r="AD8" s="61">
        <v>27</v>
      </c>
      <c r="AE8" s="61">
        <v>28</v>
      </c>
      <c r="AF8" s="61" t="s">
        <v>80</v>
      </c>
      <c r="AG8" s="61">
        <v>30</v>
      </c>
      <c r="AH8" s="61">
        <v>31</v>
      </c>
      <c r="AI8" s="61">
        <v>32</v>
      </c>
      <c r="AJ8" s="61" t="s">
        <v>52</v>
      </c>
      <c r="AK8" s="61">
        <v>34</v>
      </c>
      <c r="AL8" s="61">
        <v>35</v>
      </c>
      <c r="AM8" s="61">
        <v>36</v>
      </c>
      <c r="AN8" s="60" t="s">
        <v>41</v>
      </c>
      <c r="AO8" s="61">
        <v>37</v>
      </c>
      <c r="AP8" s="61">
        <v>38</v>
      </c>
      <c r="AQ8" s="61">
        <v>39</v>
      </c>
      <c r="AR8" s="61">
        <v>40</v>
      </c>
      <c r="AS8" s="61">
        <v>41</v>
      </c>
      <c r="AT8" s="61">
        <v>42</v>
      </c>
      <c r="AU8" s="61">
        <v>43</v>
      </c>
      <c r="AV8" s="61">
        <v>44</v>
      </c>
      <c r="AW8" s="61">
        <v>45</v>
      </c>
      <c r="AX8" s="61">
        <v>46</v>
      </c>
      <c r="AY8" s="61">
        <v>47</v>
      </c>
      <c r="AZ8" s="61">
        <v>48</v>
      </c>
    </row>
    <row r="9" ht="54" customHeight="1" spans="1:52">
      <c r="A9" s="62" t="s">
        <v>54</v>
      </c>
      <c r="B9" s="63">
        <v>970.69</v>
      </c>
      <c r="C9" s="64">
        <v>970.69</v>
      </c>
      <c r="D9" s="63">
        <v>0</v>
      </c>
      <c r="E9" s="63">
        <v>0</v>
      </c>
      <c r="F9" s="63">
        <v>1</v>
      </c>
      <c r="G9" s="63">
        <v>0</v>
      </c>
      <c r="H9" s="63">
        <v>0</v>
      </c>
      <c r="I9" s="63">
        <v>1</v>
      </c>
      <c r="J9" s="63">
        <v>1</v>
      </c>
      <c r="K9" s="63">
        <v>0</v>
      </c>
      <c r="L9" s="63">
        <v>0</v>
      </c>
      <c r="M9" s="74">
        <v>1</v>
      </c>
      <c r="N9" s="65"/>
      <c r="O9" s="65"/>
      <c r="P9" s="75"/>
      <c r="Q9" s="65"/>
      <c r="R9" s="65"/>
      <c r="S9" s="65"/>
      <c r="T9" s="65"/>
      <c r="U9" s="65"/>
      <c r="V9" s="65"/>
      <c r="W9" s="65"/>
      <c r="X9" s="65"/>
      <c r="Y9" s="38"/>
      <c r="Z9" s="81"/>
      <c r="AA9" s="82"/>
      <c r="AB9" s="63"/>
      <c r="AC9" s="64"/>
      <c r="AD9" s="63"/>
      <c r="AE9" s="63"/>
      <c r="AF9" s="63"/>
      <c r="AG9" s="63"/>
      <c r="AH9" s="63"/>
      <c r="AI9" s="63"/>
      <c r="AJ9" s="63"/>
      <c r="AK9" s="63"/>
      <c r="AL9" s="63"/>
      <c r="AM9" s="74"/>
      <c r="AN9" s="62" t="s">
        <v>54</v>
      </c>
      <c r="AO9" s="64">
        <v>970.69</v>
      </c>
      <c r="AP9" s="64">
        <v>970.69</v>
      </c>
      <c r="AQ9" s="63">
        <v>0</v>
      </c>
      <c r="AR9" s="63">
        <v>0</v>
      </c>
      <c r="AS9" s="63">
        <v>1</v>
      </c>
      <c r="AT9" s="63">
        <v>0</v>
      </c>
      <c r="AU9" s="63">
        <v>0</v>
      </c>
      <c r="AV9" s="63">
        <v>1</v>
      </c>
      <c r="AW9" s="63">
        <v>1</v>
      </c>
      <c r="AX9" s="63">
        <v>0</v>
      </c>
      <c r="AY9" s="63">
        <v>0</v>
      </c>
      <c r="AZ9" s="74">
        <v>1</v>
      </c>
    </row>
    <row r="10" ht="48" customHeight="1" spans="1:52">
      <c r="A10" s="65"/>
      <c r="B10" s="65"/>
      <c r="C10" s="65"/>
      <c r="D10" s="66"/>
      <c r="E10" s="65"/>
      <c r="F10" s="65"/>
      <c r="G10" s="65"/>
      <c r="H10" s="65"/>
      <c r="I10" s="65"/>
      <c r="J10" s="65"/>
      <c r="K10" s="65"/>
      <c r="L10" s="39"/>
      <c r="M10" s="39"/>
      <c r="N10" s="65"/>
      <c r="O10" s="65"/>
      <c r="P10" s="65"/>
      <c r="Q10" s="66"/>
      <c r="R10" s="65"/>
      <c r="S10" s="65"/>
      <c r="T10" s="65"/>
      <c r="U10" s="65"/>
      <c r="V10" s="65"/>
      <c r="W10" s="65"/>
      <c r="X10" s="65"/>
      <c r="Y10" s="39"/>
      <c r="Z10" s="81"/>
      <c r="AA10" s="82"/>
      <c r="AB10" s="63"/>
      <c r="AC10" s="63"/>
      <c r="AD10" s="74"/>
      <c r="AE10" s="63"/>
      <c r="AF10" s="63"/>
      <c r="AG10" s="63"/>
      <c r="AH10" s="63"/>
      <c r="AI10" s="63"/>
      <c r="AJ10" s="63"/>
      <c r="AK10" s="63"/>
      <c r="AL10" s="74"/>
      <c r="AM10" s="74"/>
      <c r="AN10" s="65"/>
      <c r="AO10" s="63"/>
      <c r="AP10" s="63"/>
      <c r="AQ10" s="74"/>
      <c r="AR10" s="63"/>
      <c r="AS10" s="63"/>
      <c r="AT10" s="63"/>
      <c r="AU10" s="63"/>
      <c r="AV10" s="63"/>
      <c r="AW10" s="63"/>
      <c r="AX10" s="63"/>
      <c r="AY10" s="74"/>
      <c r="AZ10" s="74"/>
    </row>
    <row r="11" ht="25" customHeight="1" spans="1:52">
      <c r="A11" s="39"/>
      <c r="B11" s="65"/>
      <c r="C11" s="66"/>
      <c r="D11" s="65"/>
      <c r="E11" s="65"/>
      <c r="F11" s="65"/>
      <c r="G11" s="65"/>
      <c r="H11" s="65"/>
      <c r="I11" s="65"/>
      <c r="J11" s="65"/>
      <c r="K11" s="65"/>
      <c r="L11" s="39"/>
      <c r="M11" s="39"/>
      <c r="N11" s="39"/>
      <c r="O11" s="65"/>
      <c r="P11" s="66"/>
      <c r="Q11" s="65"/>
      <c r="R11" s="65"/>
      <c r="S11" s="65"/>
      <c r="T11" s="65"/>
      <c r="U11" s="65"/>
      <c r="V11" s="65"/>
      <c r="W11" s="65"/>
      <c r="X11" s="65"/>
      <c r="Y11" s="39"/>
      <c r="Z11" s="81"/>
      <c r="AA11" s="83"/>
      <c r="AB11" s="65"/>
      <c r="AC11" s="66"/>
      <c r="AD11" s="65"/>
      <c r="AE11" s="65"/>
      <c r="AF11" s="65"/>
      <c r="AG11" s="65"/>
      <c r="AH11" s="65"/>
      <c r="AI11" s="65"/>
      <c r="AJ11" s="65"/>
      <c r="AK11" s="65"/>
      <c r="AL11" s="39"/>
      <c r="AM11" s="39"/>
      <c r="AN11" s="39"/>
      <c r="AO11" s="65"/>
      <c r="AP11" s="66"/>
      <c r="AQ11" s="65"/>
      <c r="AR11" s="65"/>
      <c r="AS11" s="65"/>
      <c r="AT11" s="65"/>
      <c r="AU11" s="65"/>
      <c r="AV11" s="65"/>
      <c r="AW11" s="65"/>
      <c r="AX11" s="65"/>
      <c r="AY11" s="39"/>
      <c r="AZ11" s="39"/>
    </row>
    <row r="12" ht="25" customHeight="1" spans="1:52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39"/>
      <c r="M12" s="39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39"/>
      <c r="Z12" s="81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39"/>
      <c r="AM12" s="39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39"/>
      <c r="AZ12" s="39"/>
    </row>
    <row r="13" ht="25" customHeight="1" spans="1:52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39"/>
      <c r="M13" s="39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39"/>
      <c r="Z13" s="81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39"/>
      <c r="AM13" s="39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39"/>
      <c r="AZ13" s="39"/>
    </row>
    <row r="14" ht="25" customHeight="1" spans="1:52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39"/>
      <c r="M14" s="39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39"/>
      <c r="Z14" s="39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39"/>
      <c r="AM14" s="39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39"/>
      <c r="AZ14" s="39"/>
    </row>
    <row r="15" ht="25" customHeight="1" spans="1:52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8"/>
      <c r="M15" s="68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8"/>
      <c r="Z15" s="68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8"/>
      <c r="AM15" s="68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8"/>
      <c r="AZ15" s="68"/>
    </row>
    <row r="16" ht="25" customHeight="1" spans="1:52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8"/>
      <c r="M16" s="68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8"/>
      <c r="Z16" s="68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8"/>
      <c r="AM16" s="68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8"/>
      <c r="AZ16" s="68"/>
    </row>
    <row r="17" ht="25" customHeight="1" spans="1:52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8"/>
      <c r="M17" s="68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8"/>
      <c r="Z17" s="68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8"/>
      <c r="AM17" s="68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8"/>
      <c r="AZ17" s="68"/>
    </row>
    <row r="18" ht="25" customHeight="1" spans="1:52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8"/>
      <c r="M18" s="68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8"/>
      <c r="Z18" s="68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8"/>
      <c r="AM18" s="68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8"/>
      <c r="AZ18" s="68"/>
    </row>
    <row r="19" ht="25" customHeight="1" spans="1:52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8"/>
      <c r="M19" s="68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8"/>
      <c r="Z19" s="68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8"/>
      <c r="AM19" s="68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8"/>
      <c r="AZ19" s="68"/>
    </row>
    <row r="20" ht="25" customHeight="1" spans="1:52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8"/>
      <c r="M20" s="68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8"/>
      <c r="Z20" s="68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8"/>
      <c r="AM20" s="68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8"/>
      <c r="AZ20" s="68"/>
    </row>
    <row r="21" spans="1:20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</row>
  </sheetData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ageMargins left="0.751388888888889" right="0.751388888888889" top="1" bottom="1" header="0.5" footer="0.5"/>
  <pageSetup paperSize="9" scale="32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32"/>
  <sheetViews>
    <sheetView showGridLines="0" showZeros="0" tabSelected="1" view="pageBreakPreview" zoomScaleNormal="100" topLeftCell="AN13" workbookViewId="0">
      <selection activeCell="A2" sqref="A2:BH32"/>
    </sheetView>
  </sheetViews>
  <sheetFormatPr defaultColWidth="9" defaultRowHeight="11.25"/>
  <cols>
    <col min="1" max="1" width="10.5" customWidth="1"/>
    <col min="2" max="2" width="12.8333333333333" customWidth="1"/>
    <col min="3" max="3" width="12.3333333333333" customWidth="1"/>
    <col min="4" max="5" width="9.16666666666667" customWidth="1"/>
    <col min="6" max="6" width="11.1666666666667" customWidth="1"/>
    <col min="7" max="7" width="12.6666666666667" customWidth="1"/>
    <col min="8" max="8" width="10.8333333333333" customWidth="1"/>
    <col min="9" max="9" width="12.8333333333333" customWidth="1"/>
    <col min="10" max="10" width="9.33333333333333" customWidth="1"/>
    <col min="11" max="11" width="7.83333333333333" customWidth="1"/>
    <col min="12" max="12" width="7.5" customWidth="1"/>
    <col min="13" max="13" width="8" customWidth="1"/>
    <col min="14" max="14" width="10.6666666666667" customWidth="1"/>
    <col min="15" max="15" width="10.8333333333333" customWidth="1"/>
    <col min="16" max="16" width="7.66666666666667" customWidth="1"/>
    <col min="17" max="17" width="12.8333333333333" customWidth="1"/>
    <col min="18" max="18" width="11.6666666666667" customWidth="1"/>
    <col min="19" max="19" width="9.33333333333333" customWidth="1"/>
    <col min="20" max="20" width="8.83333333333333" customWidth="1"/>
    <col min="21" max="21" width="8.66666666666667" customWidth="1"/>
    <col min="22" max="22" width="10.5" customWidth="1"/>
    <col min="23" max="23" width="9.5" customWidth="1"/>
    <col min="24" max="24" width="11.3333333333333" customWidth="1"/>
    <col min="25" max="25" width="8.33333333333333" customWidth="1"/>
    <col min="26" max="26" width="9.16666666666667" customWidth="1"/>
    <col min="27" max="27" width="8" customWidth="1"/>
    <col min="28" max="28" width="7.16666666666667" customWidth="1"/>
    <col min="29" max="29" width="9.5" customWidth="1"/>
    <col min="30" max="30" width="12.1666666666667" customWidth="1"/>
    <col min="31" max="31" width="12.8333333333333" customWidth="1"/>
    <col min="32" max="32" width="11.3333333333333" customWidth="1"/>
    <col min="33" max="33" width="11.5" customWidth="1"/>
    <col min="34" max="34" width="11.3333333333333" customWidth="1"/>
    <col min="35" max="35" width="10.1666666666667" customWidth="1"/>
    <col min="36" max="36" width="12.3333333333333" customWidth="1"/>
    <col min="37" max="37" width="10.8333333333333" customWidth="1"/>
    <col min="38" max="38" width="12" customWidth="1"/>
    <col min="39" max="39" width="12.5" customWidth="1"/>
    <col min="40" max="40" width="11" customWidth="1"/>
    <col min="41" max="41" width="7.66666666666667" customWidth="1"/>
    <col min="42" max="42" width="10.8333333333333" customWidth="1"/>
    <col min="43" max="43" width="8.33333333333333" customWidth="1"/>
    <col min="44" max="44" width="8.83333333333333" customWidth="1"/>
    <col min="45" max="45" width="12" customWidth="1"/>
    <col min="52" max="52" width="10.6666666666667" customWidth="1"/>
    <col min="53" max="53" width="11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27"/>
      <c r="P1" s="4"/>
      <c r="Q1" s="4"/>
      <c r="R1" s="4"/>
      <c r="S1" s="4"/>
      <c r="T1" s="4"/>
      <c r="U1" s="5"/>
      <c r="V1" s="5"/>
      <c r="W1" s="5"/>
      <c r="X1" s="5"/>
      <c r="Y1" s="5"/>
      <c r="Z1" s="5"/>
      <c r="AA1" s="5"/>
      <c r="AB1" s="5"/>
      <c r="AC1" s="5"/>
      <c r="AD1" s="27"/>
      <c r="AE1" s="4"/>
      <c r="AF1" s="4"/>
      <c r="AG1" s="4"/>
      <c r="AH1" s="4"/>
      <c r="AI1" s="4"/>
      <c r="AJ1" s="5"/>
      <c r="AK1" s="5"/>
      <c r="AL1" s="5"/>
      <c r="AM1" s="5"/>
      <c r="AN1" s="5"/>
      <c r="AO1" s="5"/>
      <c r="AP1" s="5"/>
      <c r="AQ1" s="5"/>
      <c r="AR1" s="5"/>
      <c r="AS1" s="27"/>
      <c r="AT1" s="4"/>
      <c r="AU1" s="4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27"/>
    </row>
    <row r="2" ht="18" customHeight="1" spans="1:60">
      <c r="A2" s="6" t="s">
        <v>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81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27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27" t="s">
        <v>82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27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27" t="s">
        <v>82</v>
      </c>
    </row>
    <row r="4" s="1" customFormat="1" ht="21" customHeight="1" spans="1:60">
      <c r="A4" s="8" t="s">
        <v>83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8" t="s">
        <v>84</v>
      </c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42" t="s">
        <v>85</v>
      </c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8" t="s">
        <v>86</v>
      </c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</row>
    <row r="5" s="2" customFormat="1" ht="33" customHeight="1" spans="1:60">
      <c r="A5" s="9" t="s">
        <v>12</v>
      </c>
      <c r="B5" s="10" t="s">
        <v>87</v>
      </c>
      <c r="C5" s="10" t="s">
        <v>88</v>
      </c>
      <c r="D5" s="10" t="s">
        <v>89</v>
      </c>
      <c r="E5" s="10" t="s">
        <v>90</v>
      </c>
      <c r="F5" s="11" t="s">
        <v>91</v>
      </c>
      <c r="G5" s="12" t="s">
        <v>92</v>
      </c>
      <c r="H5" s="12"/>
      <c r="I5" s="12"/>
      <c r="J5" s="29" t="s">
        <v>93</v>
      </c>
      <c r="K5" s="30" t="s">
        <v>94</v>
      </c>
      <c r="L5" s="31" t="s">
        <v>95</v>
      </c>
      <c r="M5" s="32" t="s">
        <v>96</v>
      </c>
      <c r="N5" s="33" t="s">
        <v>97</v>
      </c>
      <c r="O5" s="34" t="s">
        <v>98</v>
      </c>
      <c r="P5" s="9" t="s">
        <v>15</v>
      </c>
      <c r="Q5" s="10" t="s">
        <v>87</v>
      </c>
      <c r="R5" s="10" t="s">
        <v>88</v>
      </c>
      <c r="S5" s="10" t="s">
        <v>89</v>
      </c>
      <c r="T5" s="10" t="s">
        <v>90</v>
      </c>
      <c r="U5" s="11" t="s">
        <v>91</v>
      </c>
      <c r="V5" s="12" t="s">
        <v>92</v>
      </c>
      <c r="W5" s="12"/>
      <c r="X5" s="12"/>
      <c r="Y5" s="29" t="s">
        <v>93</v>
      </c>
      <c r="Z5" s="30" t="s">
        <v>94</v>
      </c>
      <c r="AA5" s="31" t="s">
        <v>95</v>
      </c>
      <c r="AB5" s="32" t="s">
        <v>96</v>
      </c>
      <c r="AC5" s="33" t="s">
        <v>97</v>
      </c>
      <c r="AD5" s="34" t="s">
        <v>98</v>
      </c>
      <c r="AE5" s="9" t="s">
        <v>17</v>
      </c>
      <c r="AF5" s="10" t="s">
        <v>87</v>
      </c>
      <c r="AG5" s="10" t="s">
        <v>88</v>
      </c>
      <c r="AH5" s="10" t="s">
        <v>89</v>
      </c>
      <c r="AI5" s="10" t="s">
        <v>90</v>
      </c>
      <c r="AJ5" s="11" t="s">
        <v>91</v>
      </c>
      <c r="AK5" s="12" t="s">
        <v>92</v>
      </c>
      <c r="AL5" s="12"/>
      <c r="AM5" s="12"/>
      <c r="AN5" s="29" t="s">
        <v>93</v>
      </c>
      <c r="AO5" s="30" t="s">
        <v>94</v>
      </c>
      <c r="AP5" s="31" t="s">
        <v>95</v>
      </c>
      <c r="AQ5" s="32" t="s">
        <v>96</v>
      </c>
      <c r="AR5" s="33" t="s">
        <v>97</v>
      </c>
      <c r="AS5" s="34" t="s">
        <v>98</v>
      </c>
      <c r="AT5" s="9" t="s">
        <v>19</v>
      </c>
      <c r="AU5" s="10" t="s">
        <v>87</v>
      </c>
      <c r="AV5" s="10" t="s">
        <v>88</v>
      </c>
      <c r="AW5" s="10" t="s">
        <v>89</v>
      </c>
      <c r="AX5" s="10" t="s">
        <v>90</v>
      </c>
      <c r="AY5" s="11" t="s">
        <v>91</v>
      </c>
      <c r="AZ5" s="12" t="s">
        <v>92</v>
      </c>
      <c r="BA5" s="12"/>
      <c r="BB5" s="12"/>
      <c r="BC5" s="29" t="s">
        <v>93</v>
      </c>
      <c r="BD5" s="30" t="s">
        <v>94</v>
      </c>
      <c r="BE5" s="31" t="s">
        <v>95</v>
      </c>
      <c r="BF5" s="32" t="s">
        <v>96</v>
      </c>
      <c r="BG5" s="33" t="s">
        <v>97</v>
      </c>
      <c r="BH5" s="34" t="s">
        <v>98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99</v>
      </c>
      <c r="H6" s="15" t="s">
        <v>100</v>
      </c>
      <c r="I6" s="15" t="s">
        <v>101</v>
      </c>
      <c r="J6" s="35"/>
      <c r="K6" s="36"/>
      <c r="L6" s="31"/>
      <c r="M6" s="32"/>
      <c r="N6" s="33"/>
      <c r="O6" s="37"/>
      <c r="P6" s="9"/>
      <c r="Q6" s="13"/>
      <c r="R6" s="13"/>
      <c r="S6" s="13"/>
      <c r="T6" s="13"/>
      <c r="U6" s="14"/>
      <c r="V6" s="15" t="s">
        <v>99</v>
      </c>
      <c r="W6" s="15" t="s">
        <v>100</v>
      </c>
      <c r="X6" s="15" t="s">
        <v>101</v>
      </c>
      <c r="Y6" s="35"/>
      <c r="Z6" s="36"/>
      <c r="AA6" s="31"/>
      <c r="AB6" s="32"/>
      <c r="AC6" s="33"/>
      <c r="AD6" s="37"/>
      <c r="AE6" s="9"/>
      <c r="AF6" s="13"/>
      <c r="AG6" s="13"/>
      <c r="AH6" s="13"/>
      <c r="AI6" s="13"/>
      <c r="AJ6" s="14"/>
      <c r="AK6" s="15" t="s">
        <v>99</v>
      </c>
      <c r="AL6" s="15" t="s">
        <v>100</v>
      </c>
      <c r="AM6" s="15" t="s">
        <v>101</v>
      </c>
      <c r="AN6" s="35"/>
      <c r="AO6" s="36"/>
      <c r="AP6" s="31"/>
      <c r="AQ6" s="32"/>
      <c r="AR6" s="33"/>
      <c r="AS6" s="37"/>
      <c r="AT6" s="9"/>
      <c r="AU6" s="13"/>
      <c r="AV6" s="13"/>
      <c r="AW6" s="13"/>
      <c r="AX6" s="13"/>
      <c r="AY6" s="14"/>
      <c r="AZ6" s="15" t="s">
        <v>99</v>
      </c>
      <c r="BA6" s="15" t="s">
        <v>100</v>
      </c>
      <c r="BB6" s="15" t="s">
        <v>101</v>
      </c>
      <c r="BC6" s="35"/>
      <c r="BD6" s="36"/>
      <c r="BE6" s="31"/>
      <c r="BF6" s="32"/>
      <c r="BG6" s="33"/>
      <c r="BH6" s="37"/>
    </row>
    <row r="7" ht="24" customHeight="1" spans="1:60">
      <c r="A7" s="16" t="s">
        <v>41</v>
      </c>
      <c r="B7" s="16" t="s">
        <v>102</v>
      </c>
      <c r="C7" s="16" t="s">
        <v>103</v>
      </c>
      <c r="D7" s="16" t="s">
        <v>104</v>
      </c>
      <c r="E7" s="16" t="s">
        <v>105</v>
      </c>
      <c r="F7" s="16" t="s">
        <v>106</v>
      </c>
      <c r="G7" s="16" t="s">
        <v>107</v>
      </c>
      <c r="H7" s="16" t="s">
        <v>108</v>
      </c>
      <c r="I7" s="16" t="s">
        <v>109</v>
      </c>
      <c r="J7" s="16" t="s">
        <v>110</v>
      </c>
      <c r="K7" s="16" t="s">
        <v>111</v>
      </c>
      <c r="L7" s="16" t="s">
        <v>112</v>
      </c>
      <c r="M7" s="16" t="s">
        <v>113</v>
      </c>
      <c r="N7" s="16" t="s">
        <v>114</v>
      </c>
      <c r="O7" s="16" t="s">
        <v>115</v>
      </c>
      <c r="P7" s="16" t="s">
        <v>41</v>
      </c>
      <c r="Q7" s="16" t="s">
        <v>116</v>
      </c>
      <c r="R7" s="16" t="s">
        <v>117</v>
      </c>
      <c r="S7" s="16" t="s">
        <v>118</v>
      </c>
      <c r="T7" s="16" t="s">
        <v>119</v>
      </c>
      <c r="U7" s="16" t="s">
        <v>120</v>
      </c>
      <c r="V7" s="16" t="s">
        <v>121</v>
      </c>
      <c r="W7" s="16" t="s">
        <v>122</v>
      </c>
      <c r="X7" s="16" t="s">
        <v>123</v>
      </c>
      <c r="Y7" s="16" t="s">
        <v>124</v>
      </c>
      <c r="Z7" s="16" t="s">
        <v>125</v>
      </c>
      <c r="AA7" s="16" t="s">
        <v>126</v>
      </c>
      <c r="AB7" s="16" t="s">
        <v>127</v>
      </c>
      <c r="AC7" s="16" t="s">
        <v>128</v>
      </c>
      <c r="AD7" s="16" t="s">
        <v>129</v>
      </c>
      <c r="AE7" s="16" t="s">
        <v>41</v>
      </c>
      <c r="AF7" s="16" t="s">
        <v>130</v>
      </c>
      <c r="AG7" s="16" t="s">
        <v>131</v>
      </c>
      <c r="AH7" s="16" t="s">
        <v>132</v>
      </c>
      <c r="AI7" s="16" t="s">
        <v>133</v>
      </c>
      <c r="AJ7" s="16" t="s">
        <v>134</v>
      </c>
      <c r="AK7" s="16" t="s">
        <v>135</v>
      </c>
      <c r="AL7" s="16" t="s">
        <v>136</v>
      </c>
      <c r="AM7" s="16" t="s">
        <v>137</v>
      </c>
      <c r="AN7" s="16" t="s">
        <v>138</v>
      </c>
      <c r="AO7" s="16" t="s">
        <v>139</v>
      </c>
      <c r="AP7" s="16" t="s">
        <v>140</v>
      </c>
      <c r="AQ7" s="16" t="s">
        <v>141</v>
      </c>
      <c r="AR7" s="16" t="s">
        <v>142</v>
      </c>
      <c r="AS7" s="16" t="s">
        <v>143</v>
      </c>
      <c r="AT7" s="16" t="s">
        <v>41</v>
      </c>
      <c r="AU7" s="16" t="s">
        <v>144</v>
      </c>
      <c r="AV7" s="16" t="s">
        <v>145</v>
      </c>
      <c r="AW7" s="16" t="s">
        <v>146</v>
      </c>
      <c r="AX7" s="16" t="s">
        <v>147</v>
      </c>
      <c r="AY7" s="16" t="s">
        <v>148</v>
      </c>
      <c r="AZ7" s="16" t="s">
        <v>149</v>
      </c>
      <c r="BA7" s="16" t="s">
        <v>150</v>
      </c>
      <c r="BB7" s="16" t="s">
        <v>151</v>
      </c>
      <c r="BC7" s="16" t="s">
        <v>152</v>
      </c>
      <c r="BD7" s="16" t="s">
        <v>153</v>
      </c>
      <c r="BE7" s="16" t="s">
        <v>154</v>
      </c>
      <c r="BF7" s="16" t="s">
        <v>155</v>
      </c>
      <c r="BG7" s="16" t="s">
        <v>156</v>
      </c>
      <c r="BH7" s="16" t="s">
        <v>157</v>
      </c>
    </row>
    <row r="8" s="3" customFormat="1" ht="24" customHeight="1" spans="1:224">
      <c r="A8" s="17" t="s">
        <v>54</v>
      </c>
      <c r="B8" s="18" t="s">
        <v>158</v>
      </c>
      <c r="C8" s="19"/>
      <c r="D8" s="19"/>
      <c r="E8" s="19"/>
      <c r="F8" s="19">
        <v>1670.11</v>
      </c>
      <c r="G8" s="19">
        <v>1670.11</v>
      </c>
      <c r="H8" s="19">
        <v>1670.11</v>
      </c>
      <c r="I8" s="38"/>
      <c r="J8" s="38"/>
      <c r="K8" s="38"/>
      <c r="L8" s="38"/>
      <c r="M8" s="38"/>
      <c r="N8" s="38"/>
      <c r="O8" s="38"/>
      <c r="P8" s="17" t="s">
        <v>54</v>
      </c>
      <c r="Q8" s="18" t="s">
        <v>158</v>
      </c>
      <c r="R8" s="19"/>
      <c r="S8" s="19"/>
      <c r="T8" s="19"/>
      <c r="U8" s="19">
        <f t="shared" ref="U8:W8" si="0">U9+U18</f>
        <v>400.71</v>
      </c>
      <c r="V8" s="19">
        <f t="shared" si="0"/>
        <v>400.71</v>
      </c>
      <c r="W8" s="19">
        <f t="shared" si="0"/>
        <v>400.71</v>
      </c>
      <c r="X8" s="38"/>
      <c r="Y8" s="38"/>
      <c r="Z8" s="38"/>
      <c r="AA8" s="38"/>
      <c r="AB8" s="38"/>
      <c r="AC8" s="38"/>
      <c r="AD8" s="38"/>
      <c r="AE8" s="43"/>
      <c r="AF8" s="44" t="s">
        <v>158</v>
      </c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17" t="s">
        <v>54</v>
      </c>
      <c r="AU8" s="18" t="s">
        <v>158</v>
      </c>
      <c r="AV8" s="19"/>
      <c r="AW8" s="19"/>
      <c r="AX8" s="19"/>
      <c r="AY8" s="19">
        <f t="shared" ref="AY8:BA8" si="1">U8-AJ8</f>
        <v>400.71</v>
      </c>
      <c r="AZ8" s="19">
        <f t="shared" si="1"/>
        <v>400.71</v>
      </c>
      <c r="BA8" s="19">
        <f t="shared" si="1"/>
        <v>400.71</v>
      </c>
      <c r="BB8" s="38"/>
      <c r="BC8" s="38"/>
      <c r="BD8" s="38"/>
      <c r="BE8" s="38"/>
      <c r="BF8" s="38"/>
      <c r="BG8" s="38"/>
      <c r="BH8" s="38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</row>
    <row r="9" ht="24" customHeight="1" spans="1:60">
      <c r="A9" s="20"/>
      <c r="B9" s="18" t="s">
        <v>159</v>
      </c>
      <c r="C9" s="19" t="s">
        <v>160</v>
      </c>
      <c r="D9" s="19" t="s">
        <v>161</v>
      </c>
      <c r="E9" s="21">
        <v>501</v>
      </c>
      <c r="F9" s="19">
        <v>1538.68</v>
      </c>
      <c r="G9" s="19">
        <v>1538.68</v>
      </c>
      <c r="H9" s="19">
        <v>1538.68</v>
      </c>
      <c r="I9" s="39"/>
      <c r="J9" s="39"/>
      <c r="K9" s="38"/>
      <c r="L9" s="38"/>
      <c r="M9" s="38"/>
      <c r="N9" s="38"/>
      <c r="O9" s="38"/>
      <c r="P9" s="20"/>
      <c r="Q9" s="18" t="s">
        <v>159</v>
      </c>
      <c r="R9" s="19" t="s">
        <v>160</v>
      </c>
      <c r="S9" s="19" t="s">
        <v>161</v>
      </c>
      <c r="T9" s="21">
        <v>501</v>
      </c>
      <c r="U9" s="19">
        <f t="shared" ref="U9:W9" si="2">U10+U11+U12+U13+U14+U15+U16</f>
        <v>393.58</v>
      </c>
      <c r="V9" s="19">
        <f t="shared" si="2"/>
        <v>393.58</v>
      </c>
      <c r="W9" s="19">
        <f t="shared" si="2"/>
        <v>393.58</v>
      </c>
      <c r="X9" s="39"/>
      <c r="Y9" s="39"/>
      <c r="Z9" s="38"/>
      <c r="AA9" s="38"/>
      <c r="AB9" s="38"/>
      <c r="AC9" s="38"/>
      <c r="AD9" s="38"/>
      <c r="AE9" s="43"/>
      <c r="AF9" s="44" t="s">
        <v>162</v>
      </c>
      <c r="AG9" s="38"/>
      <c r="AH9" s="38"/>
      <c r="AI9" s="38"/>
      <c r="AJ9" s="38"/>
      <c r="AK9" s="38"/>
      <c r="AL9" s="38"/>
      <c r="AM9" s="39"/>
      <c r="AN9" s="39"/>
      <c r="AO9" s="38"/>
      <c r="AP9" s="38"/>
      <c r="AQ9" s="38"/>
      <c r="AR9" s="38"/>
      <c r="AS9" s="38"/>
      <c r="AT9" s="20"/>
      <c r="AU9" s="18" t="s">
        <v>159</v>
      </c>
      <c r="AV9" s="19" t="s">
        <v>160</v>
      </c>
      <c r="AW9" s="19" t="s">
        <v>161</v>
      </c>
      <c r="AX9" s="21">
        <v>501</v>
      </c>
      <c r="AY9" s="19">
        <f t="shared" ref="AY9:BA9" si="3">U9-AJ9</f>
        <v>393.58</v>
      </c>
      <c r="AZ9" s="19">
        <f t="shared" si="3"/>
        <v>393.58</v>
      </c>
      <c r="BA9" s="19">
        <f t="shared" si="3"/>
        <v>393.58</v>
      </c>
      <c r="BB9" s="39"/>
      <c r="BC9" s="39"/>
      <c r="BD9" s="38"/>
      <c r="BE9" s="38"/>
      <c r="BF9" s="38"/>
      <c r="BG9" s="38"/>
      <c r="BH9" s="38"/>
    </row>
    <row r="10" ht="24" customHeight="1" spans="1:60">
      <c r="A10" s="20"/>
      <c r="B10" s="18" t="s">
        <v>163</v>
      </c>
      <c r="C10" s="19" t="s">
        <v>160</v>
      </c>
      <c r="D10" s="19" t="s">
        <v>164</v>
      </c>
      <c r="E10" s="21">
        <v>50101</v>
      </c>
      <c r="F10" s="19">
        <v>739.8</v>
      </c>
      <c r="G10" s="19">
        <v>739.8</v>
      </c>
      <c r="H10" s="19">
        <v>739.8</v>
      </c>
      <c r="I10" s="38"/>
      <c r="J10" s="38"/>
      <c r="K10" s="38"/>
      <c r="L10" s="38"/>
      <c r="M10" s="38"/>
      <c r="N10" s="38"/>
      <c r="O10" s="38"/>
      <c r="P10" s="20"/>
      <c r="Q10" s="18" t="s">
        <v>163</v>
      </c>
      <c r="R10" s="19" t="s">
        <v>160</v>
      </c>
      <c r="S10" s="19" t="s">
        <v>164</v>
      </c>
      <c r="T10" s="21">
        <v>50101</v>
      </c>
      <c r="U10" s="19">
        <v>234.18</v>
      </c>
      <c r="V10" s="19">
        <v>234.18</v>
      </c>
      <c r="W10" s="19">
        <v>234.18</v>
      </c>
      <c r="X10" s="38"/>
      <c r="Y10" s="38"/>
      <c r="Z10" s="38"/>
      <c r="AA10" s="38"/>
      <c r="AB10" s="38"/>
      <c r="AC10" s="38"/>
      <c r="AD10" s="38"/>
      <c r="AE10" s="43"/>
      <c r="AF10" s="43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20"/>
      <c r="AU10" s="18" t="s">
        <v>163</v>
      </c>
      <c r="AV10" s="19" t="s">
        <v>160</v>
      </c>
      <c r="AW10" s="19" t="s">
        <v>164</v>
      </c>
      <c r="AX10" s="21">
        <v>50101</v>
      </c>
      <c r="AY10" s="19">
        <f t="shared" ref="AY10:BA10" si="4">U10-AJ10</f>
        <v>234.18</v>
      </c>
      <c r="AZ10" s="19">
        <f t="shared" si="4"/>
        <v>234.18</v>
      </c>
      <c r="BA10" s="19">
        <f t="shared" si="4"/>
        <v>234.18</v>
      </c>
      <c r="BB10" s="38"/>
      <c r="BC10" s="38"/>
      <c r="BD10" s="38"/>
      <c r="BE10" s="38"/>
      <c r="BF10" s="38"/>
      <c r="BG10" s="38"/>
      <c r="BH10" s="38"/>
    </row>
    <row r="11" ht="24" customHeight="1" spans="1:224">
      <c r="A11" s="20"/>
      <c r="B11" s="18" t="s">
        <v>165</v>
      </c>
      <c r="C11" s="19" t="s">
        <v>160</v>
      </c>
      <c r="D11" s="19" t="s">
        <v>166</v>
      </c>
      <c r="E11" s="21">
        <v>50101</v>
      </c>
      <c r="F11" s="19">
        <v>392.27</v>
      </c>
      <c r="G11" s="19">
        <v>392.27</v>
      </c>
      <c r="H11" s="19">
        <v>392.27</v>
      </c>
      <c r="I11" s="38"/>
      <c r="J11" s="38"/>
      <c r="K11" s="38"/>
      <c r="L11" s="38"/>
      <c r="M11" s="38"/>
      <c r="N11" s="38"/>
      <c r="O11" s="38"/>
      <c r="P11" s="20"/>
      <c r="Q11" s="18" t="s">
        <v>165</v>
      </c>
      <c r="R11" s="19" t="s">
        <v>160</v>
      </c>
      <c r="S11" s="19" t="s">
        <v>166</v>
      </c>
      <c r="T11" s="21">
        <v>50101</v>
      </c>
      <c r="U11" s="19">
        <v>51.45</v>
      </c>
      <c r="V11" s="19">
        <v>51.45</v>
      </c>
      <c r="W11" s="19">
        <v>51.45</v>
      </c>
      <c r="X11" s="38"/>
      <c r="Y11" s="38"/>
      <c r="Z11" s="38"/>
      <c r="AA11" s="38"/>
      <c r="AB11" s="38"/>
      <c r="AC11" s="38"/>
      <c r="AD11" s="38"/>
      <c r="AE11" s="43"/>
      <c r="AF11" s="43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20"/>
      <c r="AU11" s="18" t="s">
        <v>165</v>
      </c>
      <c r="AV11" s="19" t="s">
        <v>160</v>
      </c>
      <c r="AW11" s="19" t="s">
        <v>166</v>
      </c>
      <c r="AX11" s="21">
        <v>50101</v>
      </c>
      <c r="AY11" s="19">
        <f t="shared" ref="AY11:BA11" si="5">U11-AJ11</f>
        <v>51.45</v>
      </c>
      <c r="AZ11" s="19">
        <f t="shared" si="5"/>
        <v>51.45</v>
      </c>
      <c r="BA11" s="19">
        <f t="shared" si="5"/>
        <v>51.45</v>
      </c>
      <c r="BB11" s="38"/>
      <c r="BC11" s="38"/>
      <c r="BD11" s="38"/>
      <c r="BE11" s="38"/>
      <c r="BF11" s="38"/>
      <c r="BG11" s="38"/>
      <c r="BH11" s="38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</row>
    <row r="12" ht="24" customHeight="1" spans="1:224">
      <c r="A12" s="20"/>
      <c r="B12" s="18" t="s">
        <v>167</v>
      </c>
      <c r="C12" s="19" t="s">
        <v>168</v>
      </c>
      <c r="D12" s="19" t="s">
        <v>169</v>
      </c>
      <c r="E12" s="21">
        <v>50102</v>
      </c>
      <c r="F12" s="19">
        <v>151.54</v>
      </c>
      <c r="G12" s="19">
        <v>151.54</v>
      </c>
      <c r="H12" s="19">
        <v>151.54</v>
      </c>
      <c r="I12" s="38"/>
      <c r="J12" s="38"/>
      <c r="K12" s="38"/>
      <c r="L12" s="38"/>
      <c r="M12" s="38"/>
      <c r="N12" s="38"/>
      <c r="O12" s="38"/>
      <c r="P12" s="20"/>
      <c r="Q12" s="18" t="s">
        <v>167</v>
      </c>
      <c r="R12" s="19" t="s">
        <v>168</v>
      </c>
      <c r="S12" s="19" t="s">
        <v>169</v>
      </c>
      <c r="T12" s="21">
        <v>50102</v>
      </c>
      <c r="U12" s="19">
        <v>46.37</v>
      </c>
      <c r="V12" s="19">
        <v>46.37</v>
      </c>
      <c r="W12" s="19">
        <v>46.37</v>
      </c>
      <c r="X12" s="38"/>
      <c r="Y12" s="38"/>
      <c r="Z12" s="38"/>
      <c r="AA12" s="38"/>
      <c r="AB12" s="38"/>
      <c r="AC12" s="38"/>
      <c r="AD12" s="38"/>
      <c r="AE12" s="43"/>
      <c r="AF12" s="43"/>
      <c r="AG12" s="47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20"/>
      <c r="AU12" s="18" t="s">
        <v>167</v>
      </c>
      <c r="AV12" s="19" t="s">
        <v>168</v>
      </c>
      <c r="AW12" s="19" t="s">
        <v>169</v>
      </c>
      <c r="AX12" s="21">
        <v>50102</v>
      </c>
      <c r="AY12" s="19">
        <f t="shared" ref="AY12:BA12" si="6">U12-AJ12</f>
        <v>46.37</v>
      </c>
      <c r="AZ12" s="19">
        <f t="shared" si="6"/>
        <v>46.37</v>
      </c>
      <c r="BA12" s="19">
        <f t="shared" si="6"/>
        <v>46.37</v>
      </c>
      <c r="BB12" s="38"/>
      <c r="BC12" s="38"/>
      <c r="BD12" s="38"/>
      <c r="BE12" s="38"/>
      <c r="BF12" s="38"/>
      <c r="BG12" s="38"/>
      <c r="BH12" s="38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</row>
    <row r="13" ht="24" customHeight="1" spans="1:224">
      <c r="A13" s="20"/>
      <c r="B13" s="18" t="s">
        <v>170</v>
      </c>
      <c r="C13" s="19" t="s">
        <v>171</v>
      </c>
      <c r="D13" s="19" t="s">
        <v>172</v>
      </c>
      <c r="E13" s="21">
        <v>50102</v>
      </c>
      <c r="F13" s="19">
        <v>78.22</v>
      </c>
      <c r="G13" s="19">
        <v>78.22</v>
      </c>
      <c r="H13" s="19">
        <v>78.22</v>
      </c>
      <c r="I13" s="38"/>
      <c r="J13" s="38"/>
      <c r="K13" s="38"/>
      <c r="L13" s="38"/>
      <c r="M13" s="38"/>
      <c r="N13" s="38"/>
      <c r="O13" s="38"/>
      <c r="P13" s="20"/>
      <c r="Q13" s="18" t="s">
        <v>170</v>
      </c>
      <c r="R13" s="19" t="s">
        <v>171</v>
      </c>
      <c r="S13" s="19" t="s">
        <v>172</v>
      </c>
      <c r="T13" s="21">
        <v>50102</v>
      </c>
      <c r="U13" s="19">
        <v>19.81</v>
      </c>
      <c r="V13" s="19">
        <v>19.81</v>
      </c>
      <c r="W13" s="19">
        <v>19.81</v>
      </c>
      <c r="X13" s="38"/>
      <c r="Y13" s="38"/>
      <c r="Z13" s="38"/>
      <c r="AA13" s="38"/>
      <c r="AB13" s="38"/>
      <c r="AC13" s="38"/>
      <c r="AD13" s="38"/>
      <c r="AE13" s="43"/>
      <c r="AF13" s="43"/>
      <c r="AG13" s="38"/>
      <c r="AH13" s="47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20"/>
      <c r="AU13" s="18" t="s">
        <v>170</v>
      </c>
      <c r="AV13" s="19" t="s">
        <v>171</v>
      </c>
      <c r="AW13" s="19" t="s">
        <v>172</v>
      </c>
      <c r="AX13" s="21">
        <v>50102</v>
      </c>
      <c r="AY13" s="19">
        <f t="shared" ref="AY13:BA13" si="7">U13-AJ13</f>
        <v>19.81</v>
      </c>
      <c r="AZ13" s="19">
        <f t="shared" si="7"/>
        <v>19.81</v>
      </c>
      <c r="BA13" s="19">
        <f t="shared" si="7"/>
        <v>19.81</v>
      </c>
      <c r="BB13" s="38"/>
      <c r="BC13" s="38"/>
      <c r="BD13" s="38"/>
      <c r="BE13" s="38"/>
      <c r="BF13" s="38"/>
      <c r="BG13" s="38"/>
      <c r="BH13" s="38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</row>
    <row r="14" ht="24" customHeight="1" spans="1:224">
      <c r="A14" s="20"/>
      <c r="B14" s="18" t="s">
        <v>173</v>
      </c>
      <c r="C14" s="19" t="s">
        <v>174</v>
      </c>
      <c r="D14" s="19" t="s">
        <v>175</v>
      </c>
      <c r="E14" s="21">
        <v>50102</v>
      </c>
      <c r="F14" s="19">
        <v>23.33</v>
      </c>
      <c r="G14" s="19">
        <v>23.33</v>
      </c>
      <c r="H14" s="19">
        <v>23.33</v>
      </c>
      <c r="I14" s="39"/>
      <c r="J14" s="39"/>
      <c r="K14" s="39"/>
      <c r="L14" s="39"/>
      <c r="M14" s="39"/>
      <c r="N14" s="39"/>
      <c r="O14" s="39"/>
      <c r="P14" s="20"/>
      <c r="Q14" s="18" t="s">
        <v>173</v>
      </c>
      <c r="R14" s="19" t="s">
        <v>174</v>
      </c>
      <c r="S14" s="19" t="s">
        <v>175</v>
      </c>
      <c r="T14" s="21">
        <v>50102</v>
      </c>
      <c r="U14" s="19">
        <v>5.8</v>
      </c>
      <c r="V14" s="19">
        <v>5.8</v>
      </c>
      <c r="W14" s="19">
        <v>5.8</v>
      </c>
      <c r="X14" s="39"/>
      <c r="Y14" s="39"/>
      <c r="Z14" s="39"/>
      <c r="AA14" s="39"/>
      <c r="AB14" s="39"/>
      <c r="AC14" s="39"/>
      <c r="AD14" s="39"/>
      <c r="AE14" s="45"/>
      <c r="AF14" s="45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20"/>
      <c r="AU14" s="18" t="s">
        <v>173</v>
      </c>
      <c r="AV14" s="19" t="s">
        <v>174</v>
      </c>
      <c r="AW14" s="19" t="s">
        <v>175</v>
      </c>
      <c r="AX14" s="21">
        <v>50102</v>
      </c>
      <c r="AY14" s="19">
        <f t="shared" ref="AY14:BA14" si="8">U14-AJ14</f>
        <v>5.8</v>
      </c>
      <c r="AZ14" s="19">
        <f t="shared" si="8"/>
        <v>5.8</v>
      </c>
      <c r="BA14" s="19">
        <f t="shared" si="8"/>
        <v>5.8</v>
      </c>
      <c r="BB14" s="39"/>
      <c r="BC14" s="39"/>
      <c r="BD14" s="39"/>
      <c r="BE14" s="39"/>
      <c r="BF14" s="39"/>
      <c r="BG14" s="39"/>
      <c r="BH14" s="3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</row>
    <row r="15" ht="24" customHeight="1" spans="1:60">
      <c r="A15" s="20"/>
      <c r="B15" s="18" t="s">
        <v>176</v>
      </c>
      <c r="C15" s="19" t="s">
        <v>160</v>
      </c>
      <c r="D15" s="19" t="s">
        <v>177</v>
      </c>
      <c r="E15" s="21">
        <v>50102</v>
      </c>
      <c r="F15" s="19">
        <v>4.74</v>
      </c>
      <c r="G15" s="19">
        <v>4.74</v>
      </c>
      <c r="H15" s="19">
        <v>4.74</v>
      </c>
      <c r="I15" s="39"/>
      <c r="J15" s="39"/>
      <c r="K15" s="39"/>
      <c r="L15" s="39"/>
      <c r="M15" s="39"/>
      <c r="N15" s="39"/>
      <c r="O15" s="39"/>
      <c r="P15" s="20"/>
      <c r="Q15" s="18" t="s">
        <v>176</v>
      </c>
      <c r="R15" s="19" t="s">
        <v>160</v>
      </c>
      <c r="S15" s="19" t="s">
        <v>177</v>
      </c>
      <c r="T15" s="21">
        <v>50102</v>
      </c>
      <c r="U15" s="19">
        <v>1.45</v>
      </c>
      <c r="V15" s="19">
        <v>1.45</v>
      </c>
      <c r="W15" s="19">
        <v>1.45</v>
      </c>
      <c r="X15" s="39"/>
      <c r="Y15" s="39"/>
      <c r="Z15" s="39"/>
      <c r="AA15" s="39"/>
      <c r="AB15" s="39"/>
      <c r="AC15" s="39"/>
      <c r="AD15" s="39"/>
      <c r="AE15" s="45"/>
      <c r="AF15" s="45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20"/>
      <c r="AU15" s="18" t="s">
        <v>176</v>
      </c>
      <c r="AV15" s="19" t="s">
        <v>160</v>
      </c>
      <c r="AW15" s="19" t="s">
        <v>177</v>
      </c>
      <c r="AX15" s="21">
        <v>50102</v>
      </c>
      <c r="AY15" s="19">
        <f t="shared" ref="AY15:BA15" si="9">U15-AJ15</f>
        <v>1.45</v>
      </c>
      <c r="AZ15" s="19">
        <f t="shared" si="9"/>
        <v>1.45</v>
      </c>
      <c r="BA15" s="19">
        <f t="shared" si="9"/>
        <v>1.45</v>
      </c>
      <c r="BB15" s="39"/>
      <c r="BC15" s="39"/>
      <c r="BD15" s="39"/>
      <c r="BE15" s="39"/>
      <c r="BF15" s="39"/>
      <c r="BG15" s="39"/>
      <c r="BH15" s="39"/>
    </row>
    <row r="16" ht="24" customHeight="1" spans="1:60">
      <c r="A16" s="20"/>
      <c r="B16" s="18" t="s">
        <v>178</v>
      </c>
      <c r="C16" s="19" t="s">
        <v>179</v>
      </c>
      <c r="D16" s="19" t="s">
        <v>180</v>
      </c>
      <c r="E16" s="21">
        <v>50103</v>
      </c>
      <c r="F16" s="19">
        <v>113.66</v>
      </c>
      <c r="G16" s="19">
        <v>113.66</v>
      </c>
      <c r="H16" s="19">
        <v>113.66</v>
      </c>
      <c r="I16" s="39"/>
      <c r="J16" s="39"/>
      <c r="K16" s="39"/>
      <c r="L16" s="39"/>
      <c r="M16" s="39"/>
      <c r="N16" s="39"/>
      <c r="O16" s="39"/>
      <c r="P16" s="20"/>
      <c r="Q16" s="18" t="s">
        <v>178</v>
      </c>
      <c r="R16" s="19" t="s">
        <v>179</v>
      </c>
      <c r="S16" s="19" t="s">
        <v>180</v>
      </c>
      <c r="T16" s="21">
        <v>50103</v>
      </c>
      <c r="U16" s="19">
        <v>34.52</v>
      </c>
      <c r="V16" s="19">
        <v>34.52</v>
      </c>
      <c r="W16" s="19">
        <v>34.52</v>
      </c>
      <c r="X16" s="39"/>
      <c r="Y16" s="39"/>
      <c r="Z16" s="39"/>
      <c r="AA16" s="39"/>
      <c r="AB16" s="39"/>
      <c r="AC16" s="39"/>
      <c r="AD16" s="39"/>
      <c r="AE16" s="45"/>
      <c r="AF16" s="45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20"/>
      <c r="AU16" s="18" t="s">
        <v>178</v>
      </c>
      <c r="AV16" s="19" t="s">
        <v>179</v>
      </c>
      <c r="AW16" s="19" t="s">
        <v>180</v>
      </c>
      <c r="AX16" s="21">
        <v>50103</v>
      </c>
      <c r="AY16" s="19">
        <f t="shared" ref="AY16:BA16" si="10">U16-AJ16</f>
        <v>34.52</v>
      </c>
      <c r="AZ16" s="19">
        <f t="shared" si="10"/>
        <v>34.52</v>
      </c>
      <c r="BA16" s="19">
        <f t="shared" si="10"/>
        <v>34.52</v>
      </c>
      <c r="BB16" s="39"/>
      <c r="BC16" s="39"/>
      <c r="BD16" s="39"/>
      <c r="BE16" s="39"/>
      <c r="BF16" s="39"/>
      <c r="BG16" s="39"/>
      <c r="BH16" s="39"/>
    </row>
    <row r="17" ht="24" customHeight="1" spans="1:60">
      <c r="A17" s="20"/>
      <c r="B17" s="18" t="s">
        <v>181</v>
      </c>
      <c r="C17" s="19" t="s">
        <v>160</v>
      </c>
      <c r="D17" s="19" t="s">
        <v>182</v>
      </c>
      <c r="E17" s="21">
        <v>50199</v>
      </c>
      <c r="F17" s="19">
        <v>35.12</v>
      </c>
      <c r="G17" s="19">
        <v>35.12</v>
      </c>
      <c r="H17" s="19">
        <v>35.12</v>
      </c>
      <c r="I17" s="39"/>
      <c r="J17" s="39"/>
      <c r="K17" s="39"/>
      <c r="L17" s="39"/>
      <c r="M17" s="39"/>
      <c r="N17" s="39"/>
      <c r="O17" s="39"/>
      <c r="P17" s="20"/>
      <c r="Q17" s="18" t="s">
        <v>181</v>
      </c>
      <c r="R17" s="19" t="s">
        <v>160</v>
      </c>
      <c r="S17" s="19" t="s">
        <v>182</v>
      </c>
      <c r="T17" s="21">
        <v>50199</v>
      </c>
      <c r="U17" s="19"/>
      <c r="V17" s="19"/>
      <c r="W17" s="19"/>
      <c r="X17" s="39"/>
      <c r="Y17" s="39"/>
      <c r="Z17" s="39"/>
      <c r="AA17" s="39"/>
      <c r="AB17" s="39"/>
      <c r="AC17" s="39"/>
      <c r="AD17" s="39"/>
      <c r="AE17" s="45"/>
      <c r="AF17" s="45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20"/>
      <c r="AU17" s="18" t="s">
        <v>181</v>
      </c>
      <c r="AV17" s="19" t="s">
        <v>160</v>
      </c>
      <c r="AW17" s="19" t="s">
        <v>182</v>
      </c>
      <c r="AX17" s="21">
        <v>50199</v>
      </c>
      <c r="AY17" s="19">
        <v>35.12</v>
      </c>
      <c r="AZ17" s="19">
        <v>35.12</v>
      </c>
      <c r="BA17" s="19">
        <v>35.12</v>
      </c>
      <c r="BB17" s="39"/>
      <c r="BC17" s="39"/>
      <c r="BD17" s="39"/>
      <c r="BE17" s="39"/>
      <c r="BF17" s="39"/>
      <c r="BG17" s="39"/>
      <c r="BH17" s="39"/>
    </row>
    <row r="18" ht="24" customHeight="1" spans="1:60">
      <c r="A18" s="20"/>
      <c r="B18" s="18" t="s">
        <v>183</v>
      </c>
      <c r="C18" s="19" t="s">
        <v>160</v>
      </c>
      <c r="D18" s="19" t="s">
        <v>184</v>
      </c>
      <c r="E18" s="21">
        <v>502</v>
      </c>
      <c r="F18" s="19">
        <v>111.71</v>
      </c>
      <c r="G18" s="19">
        <v>111.71</v>
      </c>
      <c r="H18" s="19">
        <v>111.71</v>
      </c>
      <c r="I18" s="39"/>
      <c r="J18" s="39"/>
      <c r="K18" s="39"/>
      <c r="L18" s="39"/>
      <c r="M18" s="39"/>
      <c r="N18" s="39"/>
      <c r="O18" s="39"/>
      <c r="P18" s="20"/>
      <c r="Q18" s="18" t="s">
        <v>183</v>
      </c>
      <c r="R18" s="19" t="s">
        <v>160</v>
      </c>
      <c r="S18" s="19" t="s">
        <v>184</v>
      </c>
      <c r="T18" s="21">
        <v>502</v>
      </c>
      <c r="U18" s="19">
        <v>7.13</v>
      </c>
      <c r="V18" s="19">
        <v>7.13</v>
      </c>
      <c r="W18" s="19">
        <v>7.13</v>
      </c>
      <c r="X18" s="39"/>
      <c r="Y18" s="39"/>
      <c r="Z18" s="39"/>
      <c r="AA18" s="39"/>
      <c r="AB18" s="39"/>
      <c r="AC18" s="39"/>
      <c r="AD18" s="39"/>
      <c r="AE18" s="45"/>
      <c r="AF18" s="45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20"/>
      <c r="AU18" s="18" t="s">
        <v>183</v>
      </c>
      <c r="AV18" s="19" t="s">
        <v>160</v>
      </c>
      <c r="AW18" s="19" t="s">
        <v>184</v>
      </c>
      <c r="AX18" s="21">
        <v>502</v>
      </c>
      <c r="AY18" s="19">
        <f t="shared" ref="AY18:BA18" si="11">U18-AJ18</f>
        <v>7.13</v>
      </c>
      <c r="AZ18" s="19">
        <f t="shared" si="11"/>
        <v>7.13</v>
      </c>
      <c r="BA18" s="19">
        <f t="shared" si="11"/>
        <v>7.13</v>
      </c>
      <c r="BB18" s="39"/>
      <c r="BC18" s="39"/>
      <c r="BD18" s="39"/>
      <c r="BE18" s="39"/>
      <c r="BF18" s="39"/>
      <c r="BG18" s="39"/>
      <c r="BH18" s="39"/>
    </row>
    <row r="19" ht="24" customHeight="1" spans="1:60">
      <c r="A19" s="20"/>
      <c r="B19" s="18" t="s">
        <v>185</v>
      </c>
      <c r="C19" s="19" t="s">
        <v>160</v>
      </c>
      <c r="D19" s="19" t="s">
        <v>186</v>
      </c>
      <c r="E19" s="21">
        <v>50201</v>
      </c>
      <c r="F19" s="19">
        <v>22.1</v>
      </c>
      <c r="G19" s="19">
        <v>22.1</v>
      </c>
      <c r="H19" s="19">
        <v>22.1</v>
      </c>
      <c r="I19" s="40"/>
      <c r="J19" s="40"/>
      <c r="K19" s="40"/>
      <c r="L19" s="41"/>
      <c r="M19" s="40"/>
      <c r="N19" s="40"/>
      <c r="O19" s="40"/>
      <c r="P19" s="20"/>
      <c r="Q19" s="18" t="s">
        <v>185</v>
      </c>
      <c r="R19" s="19" t="s">
        <v>160</v>
      </c>
      <c r="S19" s="19" t="s">
        <v>186</v>
      </c>
      <c r="T19" s="21">
        <v>50201</v>
      </c>
      <c r="U19" s="19"/>
      <c r="V19" s="19"/>
      <c r="W19" s="19"/>
      <c r="X19" s="40"/>
      <c r="Y19" s="40"/>
      <c r="Z19" s="40"/>
      <c r="AA19" s="41"/>
      <c r="AB19" s="40"/>
      <c r="AC19" s="40"/>
      <c r="AD19" s="40"/>
      <c r="AE19" s="46"/>
      <c r="AF19" s="46"/>
      <c r="AG19" s="46"/>
      <c r="AH19" s="46"/>
      <c r="AI19" s="46"/>
      <c r="AJ19" s="40"/>
      <c r="AK19" s="40"/>
      <c r="AL19" s="40"/>
      <c r="AM19" s="40"/>
      <c r="AN19" s="40"/>
      <c r="AO19" s="40"/>
      <c r="AP19" s="41"/>
      <c r="AQ19" s="40"/>
      <c r="AR19" s="40"/>
      <c r="AS19" s="40"/>
      <c r="AT19" s="20"/>
      <c r="AU19" s="18" t="s">
        <v>185</v>
      </c>
      <c r="AV19" s="19" t="s">
        <v>160</v>
      </c>
      <c r="AW19" s="19" t="s">
        <v>186</v>
      </c>
      <c r="AX19" s="21">
        <v>50201</v>
      </c>
      <c r="AY19" s="19">
        <v>22.1</v>
      </c>
      <c r="AZ19" s="19">
        <v>22.1</v>
      </c>
      <c r="BA19" s="19">
        <v>22.1</v>
      </c>
      <c r="BB19" s="40"/>
      <c r="BC19" s="40"/>
      <c r="BD19" s="40"/>
      <c r="BE19" s="40"/>
      <c r="BF19" s="40"/>
      <c r="BG19" s="40"/>
      <c r="BH19" s="40"/>
    </row>
    <row r="20" ht="24" customHeight="1" spans="1:60">
      <c r="A20" s="20"/>
      <c r="B20" s="18" t="s">
        <v>187</v>
      </c>
      <c r="C20" s="19" t="s">
        <v>160</v>
      </c>
      <c r="D20" s="19" t="s">
        <v>188</v>
      </c>
      <c r="E20" s="21">
        <v>50201</v>
      </c>
      <c r="F20" s="19">
        <v>1.95</v>
      </c>
      <c r="G20" s="19">
        <v>1.95</v>
      </c>
      <c r="H20" s="19">
        <v>1.95</v>
      </c>
      <c r="I20" s="40"/>
      <c r="J20" s="40"/>
      <c r="K20" s="40"/>
      <c r="L20" s="40"/>
      <c r="M20" s="40"/>
      <c r="N20" s="40"/>
      <c r="O20" s="40"/>
      <c r="P20" s="20"/>
      <c r="Q20" s="18" t="s">
        <v>187</v>
      </c>
      <c r="R20" s="19" t="s">
        <v>160</v>
      </c>
      <c r="S20" s="19" t="s">
        <v>188</v>
      </c>
      <c r="T20" s="21">
        <v>50201</v>
      </c>
      <c r="U20" s="19"/>
      <c r="V20" s="19"/>
      <c r="W20" s="19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20"/>
      <c r="AU20" s="18" t="s">
        <v>187</v>
      </c>
      <c r="AV20" s="19" t="s">
        <v>160</v>
      </c>
      <c r="AW20" s="19" t="s">
        <v>188</v>
      </c>
      <c r="AX20" s="21">
        <v>50201</v>
      </c>
      <c r="AY20" s="19">
        <v>1.95</v>
      </c>
      <c r="AZ20" s="19">
        <v>1.95</v>
      </c>
      <c r="BA20" s="19">
        <v>1.95</v>
      </c>
      <c r="BB20" s="40"/>
      <c r="BC20" s="40"/>
      <c r="BD20" s="40"/>
      <c r="BE20" s="40"/>
      <c r="BF20" s="40"/>
      <c r="BG20" s="40"/>
      <c r="BH20" s="40"/>
    </row>
    <row r="21" ht="24" customHeight="1" spans="1:60">
      <c r="A21" s="20"/>
      <c r="B21" s="18" t="s">
        <v>189</v>
      </c>
      <c r="C21" s="19" t="s">
        <v>160</v>
      </c>
      <c r="D21" s="19" t="s">
        <v>190</v>
      </c>
      <c r="E21" s="21">
        <v>50201</v>
      </c>
      <c r="F21" s="19">
        <v>3.9</v>
      </c>
      <c r="G21" s="19">
        <v>3.9</v>
      </c>
      <c r="H21" s="19">
        <v>3.9</v>
      </c>
      <c r="I21" s="40"/>
      <c r="J21" s="40"/>
      <c r="K21" s="40"/>
      <c r="L21" s="40"/>
      <c r="M21" s="40"/>
      <c r="N21" s="40"/>
      <c r="O21" s="40"/>
      <c r="P21" s="20"/>
      <c r="Q21" s="18" t="s">
        <v>189</v>
      </c>
      <c r="R21" s="19" t="s">
        <v>160</v>
      </c>
      <c r="S21" s="19" t="s">
        <v>190</v>
      </c>
      <c r="T21" s="21">
        <v>50201</v>
      </c>
      <c r="U21" s="19"/>
      <c r="V21" s="19"/>
      <c r="W21" s="19"/>
      <c r="X21" s="40"/>
      <c r="Y21" s="40"/>
      <c r="Z21" s="40"/>
      <c r="AA21" s="40"/>
      <c r="AB21" s="40"/>
      <c r="AC21" s="40"/>
      <c r="AD21" s="40"/>
      <c r="AE21" s="46"/>
      <c r="AF21" s="46"/>
      <c r="AG21" s="46"/>
      <c r="AH21" s="46"/>
      <c r="AI21" s="46"/>
      <c r="AJ21" s="40"/>
      <c r="AK21" s="41"/>
      <c r="AL21" s="40"/>
      <c r="AM21" s="40"/>
      <c r="AN21" s="40"/>
      <c r="AO21" s="40"/>
      <c r="AP21" s="40"/>
      <c r="AQ21" s="40"/>
      <c r="AR21" s="40"/>
      <c r="AS21" s="40"/>
      <c r="AT21" s="20"/>
      <c r="AU21" s="18" t="s">
        <v>189</v>
      </c>
      <c r="AV21" s="19" t="s">
        <v>160</v>
      </c>
      <c r="AW21" s="19" t="s">
        <v>190</v>
      </c>
      <c r="AX21" s="21">
        <v>50201</v>
      </c>
      <c r="AY21" s="19">
        <v>3.9</v>
      </c>
      <c r="AZ21" s="19">
        <v>3.9</v>
      </c>
      <c r="BA21" s="19">
        <v>3.9</v>
      </c>
      <c r="BB21" s="40"/>
      <c r="BC21" s="40"/>
      <c r="BD21" s="40"/>
      <c r="BE21" s="40"/>
      <c r="BF21" s="40"/>
      <c r="BG21" s="40"/>
      <c r="BH21" s="40"/>
    </row>
    <row r="22" ht="24" customHeight="1" spans="1:60">
      <c r="A22" s="20"/>
      <c r="B22" s="18" t="s">
        <v>191</v>
      </c>
      <c r="C22" s="19" t="s">
        <v>160</v>
      </c>
      <c r="D22" s="19" t="s">
        <v>192</v>
      </c>
      <c r="E22" s="21">
        <v>50201</v>
      </c>
      <c r="F22" s="19">
        <v>7.8</v>
      </c>
      <c r="G22" s="19">
        <v>7.8</v>
      </c>
      <c r="H22" s="19">
        <v>7.8</v>
      </c>
      <c r="I22" s="40"/>
      <c r="J22" s="40"/>
      <c r="K22" s="40"/>
      <c r="L22" s="40"/>
      <c r="M22" s="40"/>
      <c r="N22" s="40"/>
      <c r="O22" s="40"/>
      <c r="P22" s="20"/>
      <c r="Q22" s="18" t="s">
        <v>191</v>
      </c>
      <c r="R22" s="19" t="s">
        <v>160</v>
      </c>
      <c r="S22" s="19" t="s">
        <v>192</v>
      </c>
      <c r="T22" s="21">
        <v>50201</v>
      </c>
      <c r="U22" s="19"/>
      <c r="V22" s="19"/>
      <c r="W22" s="19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20"/>
      <c r="AU22" s="18" t="s">
        <v>191</v>
      </c>
      <c r="AV22" s="19" t="s">
        <v>160</v>
      </c>
      <c r="AW22" s="19" t="s">
        <v>192</v>
      </c>
      <c r="AX22" s="21">
        <v>50201</v>
      </c>
      <c r="AY22" s="19">
        <v>7.8</v>
      </c>
      <c r="AZ22" s="19">
        <v>7.8</v>
      </c>
      <c r="BA22" s="19">
        <v>7.8</v>
      </c>
      <c r="BB22" s="40"/>
      <c r="BC22" s="40"/>
      <c r="BD22" s="40"/>
      <c r="BE22" s="40"/>
      <c r="BF22" s="40"/>
      <c r="BG22" s="40"/>
      <c r="BH22" s="40"/>
    </row>
    <row r="23" ht="24" customHeight="1" spans="1:60">
      <c r="A23" s="20"/>
      <c r="B23" s="18" t="s">
        <v>193</v>
      </c>
      <c r="C23" s="19" t="s">
        <v>160</v>
      </c>
      <c r="D23" s="21">
        <v>30208</v>
      </c>
      <c r="E23" s="21">
        <v>50201</v>
      </c>
      <c r="F23" s="19">
        <v>18.07</v>
      </c>
      <c r="G23" s="19">
        <v>18.07</v>
      </c>
      <c r="H23" s="19">
        <v>18.07</v>
      </c>
      <c r="I23" s="40"/>
      <c r="J23" s="40"/>
      <c r="K23" s="40"/>
      <c r="L23" s="40"/>
      <c r="M23" s="40"/>
      <c r="N23" s="40"/>
      <c r="O23" s="40"/>
      <c r="P23" s="20"/>
      <c r="Q23" s="18" t="s">
        <v>193</v>
      </c>
      <c r="R23" s="19" t="s">
        <v>160</v>
      </c>
      <c r="S23" s="21">
        <v>30208</v>
      </c>
      <c r="T23" s="21">
        <v>50201</v>
      </c>
      <c r="U23" s="19"/>
      <c r="V23" s="19"/>
      <c r="W23" s="19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20"/>
      <c r="AU23" s="18" t="s">
        <v>193</v>
      </c>
      <c r="AV23" s="19" t="s">
        <v>160</v>
      </c>
      <c r="AW23" s="21">
        <v>30208</v>
      </c>
      <c r="AX23" s="21">
        <v>50201</v>
      </c>
      <c r="AY23" s="19">
        <v>18.07</v>
      </c>
      <c r="AZ23" s="19">
        <v>18.07</v>
      </c>
      <c r="BA23" s="19">
        <v>18.07</v>
      </c>
      <c r="BB23" s="40"/>
      <c r="BC23" s="40"/>
      <c r="BD23" s="40"/>
      <c r="BE23" s="40"/>
      <c r="BF23" s="40"/>
      <c r="BG23" s="40"/>
      <c r="BH23" s="40"/>
    </row>
    <row r="24" ht="24" customHeight="1" spans="1:60">
      <c r="A24" s="20"/>
      <c r="B24" s="18" t="s">
        <v>194</v>
      </c>
      <c r="C24" s="19" t="s">
        <v>160</v>
      </c>
      <c r="D24" s="19" t="s">
        <v>195</v>
      </c>
      <c r="E24" s="21">
        <v>50201</v>
      </c>
      <c r="F24" s="19">
        <v>16.25</v>
      </c>
      <c r="G24" s="19">
        <v>16.25</v>
      </c>
      <c r="H24" s="19">
        <v>16.25</v>
      </c>
      <c r="I24" s="40"/>
      <c r="J24" s="40"/>
      <c r="K24" s="40"/>
      <c r="L24" s="40"/>
      <c r="M24" s="40"/>
      <c r="N24" s="40"/>
      <c r="O24" s="40"/>
      <c r="P24" s="20"/>
      <c r="Q24" s="18" t="s">
        <v>194</v>
      </c>
      <c r="R24" s="19" t="s">
        <v>160</v>
      </c>
      <c r="S24" s="19" t="s">
        <v>195</v>
      </c>
      <c r="T24" s="21">
        <v>50201</v>
      </c>
      <c r="U24" s="19"/>
      <c r="V24" s="19"/>
      <c r="W24" s="19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20"/>
      <c r="AU24" s="18" t="s">
        <v>194</v>
      </c>
      <c r="AV24" s="19" t="s">
        <v>160</v>
      </c>
      <c r="AW24" s="19" t="s">
        <v>195</v>
      </c>
      <c r="AX24" s="21">
        <v>50201</v>
      </c>
      <c r="AY24" s="19">
        <v>16.25</v>
      </c>
      <c r="AZ24" s="19">
        <v>16.25</v>
      </c>
      <c r="BA24" s="19">
        <v>16.25</v>
      </c>
      <c r="BB24" s="40"/>
      <c r="BC24" s="40"/>
      <c r="BD24" s="40"/>
      <c r="BE24" s="40"/>
      <c r="BF24" s="40"/>
      <c r="BG24" s="40"/>
      <c r="BH24" s="40"/>
    </row>
    <row r="25" ht="24" customHeight="1" spans="1:60">
      <c r="A25" s="20"/>
      <c r="B25" s="18" t="s">
        <v>196</v>
      </c>
      <c r="C25" s="19" t="s">
        <v>160</v>
      </c>
      <c r="D25" s="19" t="s">
        <v>197</v>
      </c>
      <c r="E25" s="21">
        <v>50201</v>
      </c>
      <c r="F25" s="19">
        <v>13.24</v>
      </c>
      <c r="G25" s="19">
        <v>13.24</v>
      </c>
      <c r="H25" s="19">
        <v>13.24</v>
      </c>
      <c r="I25" s="40"/>
      <c r="J25" s="40"/>
      <c r="K25" s="40"/>
      <c r="L25" s="40"/>
      <c r="M25" s="40"/>
      <c r="N25" s="40"/>
      <c r="O25" s="40"/>
      <c r="P25" s="20"/>
      <c r="Q25" s="18" t="s">
        <v>196</v>
      </c>
      <c r="R25" s="19" t="s">
        <v>160</v>
      </c>
      <c r="S25" s="19" t="s">
        <v>197</v>
      </c>
      <c r="T25" s="21">
        <v>50201</v>
      </c>
      <c r="U25" s="19">
        <v>7.13</v>
      </c>
      <c r="V25" s="19">
        <v>7.13</v>
      </c>
      <c r="W25" s="19">
        <v>7.13</v>
      </c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20"/>
      <c r="AU25" s="18" t="s">
        <v>196</v>
      </c>
      <c r="AV25" s="19" t="s">
        <v>160</v>
      </c>
      <c r="AW25" s="19" t="s">
        <v>197</v>
      </c>
      <c r="AX25" s="21">
        <v>50201</v>
      </c>
      <c r="AY25" s="19">
        <f t="shared" ref="AY25:BA25" si="12">U25-AJ25</f>
        <v>7.13</v>
      </c>
      <c r="AZ25" s="19">
        <f t="shared" si="12"/>
        <v>7.13</v>
      </c>
      <c r="BA25" s="19">
        <f t="shared" si="12"/>
        <v>7.13</v>
      </c>
      <c r="BB25" s="40"/>
      <c r="BC25" s="40"/>
      <c r="BD25" s="40"/>
      <c r="BE25" s="40"/>
      <c r="BF25" s="40"/>
      <c r="BG25" s="40"/>
      <c r="BH25" s="40"/>
    </row>
    <row r="26" ht="24" customHeight="1" spans="1:60">
      <c r="A26" s="20"/>
      <c r="B26" s="18" t="s">
        <v>198</v>
      </c>
      <c r="C26" s="19" t="s">
        <v>160</v>
      </c>
      <c r="D26" s="21">
        <v>30299</v>
      </c>
      <c r="E26" s="21">
        <v>50299</v>
      </c>
      <c r="F26" s="19">
        <v>2.4</v>
      </c>
      <c r="G26" s="19">
        <v>2.4</v>
      </c>
      <c r="H26" s="19">
        <v>2.4</v>
      </c>
      <c r="I26" s="40"/>
      <c r="J26" s="40"/>
      <c r="K26" s="40"/>
      <c r="L26" s="40"/>
      <c r="M26" s="40"/>
      <c r="N26" s="40"/>
      <c r="O26" s="40"/>
      <c r="P26" s="20"/>
      <c r="Q26" s="18" t="s">
        <v>198</v>
      </c>
      <c r="R26" s="19" t="s">
        <v>160</v>
      </c>
      <c r="S26" s="21">
        <v>30299</v>
      </c>
      <c r="T26" s="21">
        <v>50299</v>
      </c>
      <c r="U26" s="19"/>
      <c r="V26" s="19"/>
      <c r="W26" s="19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20"/>
      <c r="AU26" s="18" t="s">
        <v>198</v>
      </c>
      <c r="AV26" s="19" t="s">
        <v>160</v>
      </c>
      <c r="AW26" s="21">
        <v>30299</v>
      </c>
      <c r="AX26" s="21">
        <v>50299</v>
      </c>
      <c r="AY26" s="19">
        <v>2.4</v>
      </c>
      <c r="AZ26" s="19">
        <v>2.4</v>
      </c>
      <c r="BA26" s="19">
        <v>2.4</v>
      </c>
      <c r="BB26" s="40"/>
      <c r="BC26" s="40"/>
      <c r="BD26" s="40"/>
      <c r="BE26" s="40"/>
      <c r="BF26" s="40"/>
      <c r="BG26" s="40"/>
      <c r="BH26" s="40"/>
    </row>
    <row r="27" ht="24" customHeight="1" spans="1:60">
      <c r="A27" s="20"/>
      <c r="B27" s="18" t="s">
        <v>199</v>
      </c>
      <c r="C27" s="19" t="s">
        <v>160</v>
      </c>
      <c r="D27" s="19" t="s">
        <v>200</v>
      </c>
      <c r="E27" s="21">
        <v>50208</v>
      </c>
      <c r="F27" s="19">
        <v>26</v>
      </c>
      <c r="G27" s="19">
        <v>26</v>
      </c>
      <c r="H27" s="19">
        <v>26</v>
      </c>
      <c r="I27" s="40"/>
      <c r="J27" s="40"/>
      <c r="K27" s="40"/>
      <c r="L27" s="40"/>
      <c r="M27" s="40"/>
      <c r="N27" s="40"/>
      <c r="O27" s="40"/>
      <c r="P27" s="20"/>
      <c r="Q27" s="18" t="s">
        <v>199</v>
      </c>
      <c r="R27" s="19" t="s">
        <v>160</v>
      </c>
      <c r="S27" s="19" t="s">
        <v>200</v>
      </c>
      <c r="T27" s="21">
        <v>50208</v>
      </c>
      <c r="U27" s="19"/>
      <c r="V27" s="19"/>
      <c r="W27" s="19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20"/>
      <c r="AU27" s="18" t="s">
        <v>199</v>
      </c>
      <c r="AV27" s="19" t="s">
        <v>160</v>
      </c>
      <c r="AW27" s="19" t="s">
        <v>200</v>
      </c>
      <c r="AX27" s="21">
        <v>50208</v>
      </c>
      <c r="AY27" s="19">
        <v>26</v>
      </c>
      <c r="AZ27" s="19">
        <v>26</v>
      </c>
      <c r="BA27" s="19">
        <v>26</v>
      </c>
      <c r="BB27" s="40"/>
      <c r="BC27" s="40"/>
      <c r="BD27" s="40"/>
      <c r="BE27" s="40"/>
      <c r="BF27" s="40"/>
      <c r="BG27" s="40"/>
      <c r="BH27" s="40"/>
    </row>
    <row r="28" ht="24" customHeight="1" spans="1:60">
      <c r="A28" s="20"/>
      <c r="B28" s="18" t="s">
        <v>201</v>
      </c>
      <c r="C28" s="19" t="s">
        <v>160</v>
      </c>
      <c r="D28" s="21">
        <v>303</v>
      </c>
      <c r="E28" s="21">
        <v>509</v>
      </c>
      <c r="F28" s="19">
        <v>19.72</v>
      </c>
      <c r="G28" s="19">
        <v>19.72</v>
      </c>
      <c r="H28" s="19">
        <v>19.72</v>
      </c>
      <c r="I28" s="40"/>
      <c r="J28" s="40"/>
      <c r="K28" s="40"/>
      <c r="L28" s="40"/>
      <c r="M28" s="40"/>
      <c r="N28" s="40"/>
      <c r="O28" s="40"/>
      <c r="P28" s="20"/>
      <c r="Q28" s="18" t="s">
        <v>201</v>
      </c>
      <c r="R28" s="19" t="s">
        <v>160</v>
      </c>
      <c r="S28" s="21">
        <v>303</v>
      </c>
      <c r="T28" s="21">
        <v>509</v>
      </c>
      <c r="U28" s="19"/>
      <c r="V28" s="19"/>
      <c r="W28" s="19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20"/>
      <c r="AU28" s="18" t="s">
        <v>201</v>
      </c>
      <c r="AV28" s="19" t="s">
        <v>160</v>
      </c>
      <c r="AW28" s="21">
        <v>303</v>
      </c>
      <c r="AX28" s="21">
        <v>509</v>
      </c>
      <c r="AY28" s="19">
        <v>19.72</v>
      </c>
      <c r="AZ28" s="19">
        <v>19.72</v>
      </c>
      <c r="BA28" s="19">
        <v>19.72</v>
      </c>
      <c r="BB28" s="40"/>
      <c r="BC28" s="40"/>
      <c r="BD28" s="40"/>
      <c r="BE28" s="40"/>
      <c r="BF28" s="40"/>
      <c r="BG28" s="40"/>
      <c r="BH28" s="40"/>
    </row>
    <row r="29" ht="24" customHeight="1" spans="1:60">
      <c r="A29" s="20"/>
      <c r="B29" s="18" t="s">
        <v>202</v>
      </c>
      <c r="C29" s="19" t="s">
        <v>160</v>
      </c>
      <c r="D29" s="21">
        <v>30304</v>
      </c>
      <c r="E29" s="21">
        <v>50901</v>
      </c>
      <c r="F29" s="19">
        <v>8.88</v>
      </c>
      <c r="G29" s="19">
        <v>8.88</v>
      </c>
      <c r="H29" s="19">
        <v>8.88</v>
      </c>
      <c r="I29" s="40"/>
      <c r="J29" s="40"/>
      <c r="K29" s="40"/>
      <c r="L29" s="40"/>
      <c r="M29" s="40"/>
      <c r="N29" s="40"/>
      <c r="O29" s="40"/>
      <c r="P29" s="20"/>
      <c r="Q29" s="18" t="s">
        <v>202</v>
      </c>
      <c r="R29" s="19" t="s">
        <v>160</v>
      </c>
      <c r="S29" s="21">
        <v>30304</v>
      </c>
      <c r="T29" s="21">
        <v>50901</v>
      </c>
      <c r="U29" s="19"/>
      <c r="V29" s="19"/>
      <c r="W29" s="19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20"/>
      <c r="AU29" s="18" t="s">
        <v>202</v>
      </c>
      <c r="AV29" s="19" t="s">
        <v>160</v>
      </c>
      <c r="AW29" s="21">
        <v>30304</v>
      </c>
      <c r="AX29" s="21">
        <v>50901</v>
      </c>
      <c r="AY29" s="19">
        <v>8.88</v>
      </c>
      <c r="AZ29" s="19">
        <v>8.88</v>
      </c>
      <c r="BA29" s="19">
        <v>8.88</v>
      </c>
      <c r="BB29" s="40"/>
      <c r="BC29" s="40"/>
      <c r="BD29" s="40"/>
      <c r="BE29" s="40"/>
      <c r="BF29" s="40"/>
      <c r="BG29" s="40"/>
      <c r="BH29" s="40"/>
    </row>
    <row r="30" ht="24" customHeight="1" spans="1:60">
      <c r="A30" s="20"/>
      <c r="B30" s="22" t="s">
        <v>203</v>
      </c>
      <c r="C30" s="19" t="s">
        <v>160</v>
      </c>
      <c r="D30" s="23">
        <v>30399</v>
      </c>
      <c r="E30" s="23">
        <v>50999</v>
      </c>
      <c r="F30" s="24">
        <v>10.84</v>
      </c>
      <c r="G30" s="25">
        <v>10.84</v>
      </c>
      <c r="H30" s="25">
        <v>10.84</v>
      </c>
      <c r="I30" s="40"/>
      <c r="J30" s="40"/>
      <c r="K30" s="40"/>
      <c r="L30" s="40"/>
      <c r="M30" s="40"/>
      <c r="N30" s="40"/>
      <c r="O30" s="40"/>
      <c r="P30" s="20"/>
      <c r="Q30" s="22" t="s">
        <v>203</v>
      </c>
      <c r="R30" s="19" t="s">
        <v>160</v>
      </c>
      <c r="S30" s="23">
        <v>30399</v>
      </c>
      <c r="T30" s="23">
        <v>50999</v>
      </c>
      <c r="U30" s="24">
        <v>0</v>
      </c>
      <c r="V30" s="25"/>
      <c r="W30" s="25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20"/>
      <c r="AU30" s="22" t="s">
        <v>203</v>
      </c>
      <c r="AV30" s="19" t="s">
        <v>160</v>
      </c>
      <c r="AW30" s="23">
        <v>30399</v>
      </c>
      <c r="AX30" s="23">
        <v>50999</v>
      </c>
      <c r="AY30" s="24">
        <v>10.84</v>
      </c>
      <c r="AZ30" s="25">
        <v>10.84</v>
      </c>
      <c r="BA30" s="25">
        <v>10.84</v>
      </c>
      <c r="BB30" s="40"/>
      <c r="BC30" s="40"/>
      <c r="BD30" s="40"/>
      <c r="BE30" s="40"/>
      <c r="BF30" s="40"/>
      <c r="BG30" s="40"/>
      <c r="BH30" s="40"/>
    </row>
    <row r="31" ht="24" customHeight="1" spans="1:60">
      <c r="A31" s="20"/>
      <c r="B31" s="18" t="s">
        <v>162</v>
      </c>
      <c r="C31" s="19"/>
      <c r="D31" s="19"/>
      <c r="E31" s="21"/>
      <c r="F31" s="19">
        <v>30</v>
      </c>
      <c r="G31" s="19">
        <v>30</v>
      </c>
      <c r="H31" s="19">
        <v>30</v>
      </c>
      <c r="I31" s="40"/>
      <c r="J31" s="40"/>
      <c r="K31" s="40"/>
      <c r="L31" s="40"/>
      <c r="M31" s="40"/>
      <c r="N31" s="40"/>
      <c r="O31" s="40"/>
      <c r="P31" s="20"/>
      <c r="Q31" s="18" t="s">
        <v>162</v>
      </c>
      <c r="R31" s="19"/>
      <c r="S31" s="19"/>
      <c r="T31" s="21"/>
      <c r="U31" s="19"/>
      <c r="V31" s="19"/>
      <c r="W31" s="19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20"/>
      <c r="AU31" s="18" t="s">
        <v>162</v>
      </c>
      <c r="AV31" s="19"/>
      <c r="AW31" s="19"/>
      <c r="AX31" s="21"/>
      <c r="AY31" s="19">
        <v>30</v>
      </c>
      <c r="AZ31" s="19">
        <v>30</v>
      </c>
      <c r="BA31" s="19">
        <v>30</v>
      </c>
      <c r="BB31" s="40"/>
      <c r="BC31" s="40"/>
      <c r="BD31" s="40"/>
      <c r="BE31" s="40"/>
      <c r="BF31" s="40"/>
      <c r="BG31" s="40"/>
      <c r="BH31" s="40"/>
    </row>
    <row r="32" ht="24" customHeight="1" spans="1:60">
      <c r="A32" s="26"/>
      <c r="B32" s="18" t="s">
        <v>204</v>
      </c>
      <c r="C32" s="19" t="s">
        <v>205</v>
      </c>
      <c r="D32" s="21">
        <v>30201</v>
      </c>
      <c r="E32" s="21">
        <v>50201</v>
      </c>
      <c r="F32" s="19">
        <v>30</v>
      </c>
      <c r="G32" s="19">
        <v>30</v>
      </c>
      <c r="H32" s="19">
        <v>30</v>
      </c>
      <c r="I32" s="40"/>
      <c r="J32" s="40"/>
      <c r="K32" s="40"/>
      <c r="L32" s="40"/>
      <c r="M32" s="40"/>
      <c r="N32" s="40"/>
      <c r="O32" s="40"/>
      <c r="P32" s="26"/>
      <c r="Q32" s="18" t="s">
        <v>204</v>
      </c>
      <c r="R32" s="19" t="s">
        <v>205</v>
      </c>
      <c r="S32" s="21">
        <v>30201</v>
      </c>
      <c r="T32" s="21">
        <v>50201</v>
      </c>
      <c r="U32" s="19">
        <v>0</v>
      </c>
      <c r="V32" s="19">
        <v>0</v>
      </c>
      <c r="W32" s="19"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26"/>
      <c r="AU32" s="18" t="s">
        <v>204</v>
      </c>
      <c r="AV32" s="19" t="s">
        <v>205</v>
      </c>
      <c r="AW32" s="21">
        <v>30201</v>
      </c>
      <c r="AX32" s="21">
        <v>50201</v>
      </c>
      <c r="AY32" s="19">
        <v>30</v>
      </c>
      <c r="AZ32" s="19">
        <v>30</v>
      </c>
      <c r="BA32" s="19">
        <v>30</v>
      </c>
      <c r="BB32" s="40"/>
      <c r="BC32" s="40"/>
      <c r="BD32" s="40"/>
      <c r="BE32" s="40"/>
      <c r="BF32" s="40"/>
      <c r="BG32" s="40"/>
      <c r="BH32" s="40"/>
    </row>
  </sheetData>
  <sheetProtection formatCells="0" formatColumns="0" formatRows="0"/>
  <mergeCells count="61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A8:A32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P8:P32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T8:AT32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9" scale="50" fitToHeight="500" orientation="landscape" horizontalDpi="600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TLF-ZZZ</cp:lastModifiedBy>
  <dcterms:created xsi:type="dcterms:W3CDTF">2014-08-06T10:28:00Z</dcterms:created>
  <cp:lastPrinted>2020-09-12T04:01:00Z</cp:lastPrinted>
  <dcterms:modified xsi:type="dcterms:W3CDTF">2020-10-09T09:43:08Z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2052-11.8.2.8696</vt:lpwstr>
  </property>
</Properties>
</file>